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0581EFFC-A34F-41DB-AF49-94BE9DC6BB72}" xr6:coauthVersionLast="47" xr6:coauthVersionMax="47" xr10:uidLastSave="{00000000-0000-0000-0000-000000000000}"/>
  <bookViews>
    <workbookView xWindow="28680" yWindow="-120" windowWidth="20730" windowHeight="11040" xr2:uid="{44DB2E59-2DD2-4A5C-8BC3-84004B89B10E}"/>
  </bookViews>
  <sheets>
    <sheet name="T 2.5c Enroll Patterns" sheetId="20" r:id="rId1"/>
  </sheets>
  <definedNames>
    <definedName name="_xlnm.Print_Area" localSheetId="0">'T 2.5c Enroll Patterns'!$A$1:$X$42</definedName>
    <definedName name="T_1.0_pg_1" localSheetId="0">#REF!</definedName>
    <definedName name="T_1.0_pg_1">#REF!</definedName>
    <definedName name="T_1.0_pg_2" localSheetId="0">#REF!</definedName>
    <definedName name="T_1.0_pg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0" l="1"/>
  <c r="F33" i="20"/>
  <c r="F32" i="20"/>
  <c r="F30" i="20"/>
  <c r="F29" i="20"/>
  <c r="E29" i="20"/>
  <c r="D29" i="20"/>
  <c r="C29" i="20"/>
  <c r="F27" i="20"/>
  <c r="F26" i="20"/>
  <c r="F23" i="20"/>
  <c r="F35" i="20"/>
  <c r="F24" i="20"/>
  <c r="E23" i="20"/>
  <c r="E35" i="20"/>
  <c r="D23" i="20"/>
  <c r="D35" i="20"/>
  <c r="C23" i="20"/>
  <c r="E19" i="20"/>
  <c r="F17" i="20"/>
  <c r="F16" i="20"/>
  <c r="F14" i="20"/>
  <c r="F13" i="20"/>
  <c r="E13" i="20"/>
  <c r="D13" i="20"/>
  <c r="D19" i="20"/>
  <c r="C13" i="20"/>
  <c r="C19" i="20"/>
  <c r="F11" i="20"/>
  <c r="F10" i="20"/>
  <c r="F9" i="20"/>
  <c r="F8" i="20"/>
  <c r="F7" i="20"/>
  <c r="E7" i="20"/>
  <c r="D7" i="20"/>
  <c r="C7" i="20"/>
  <c r="F19" i="20"/>
</calcChain>
</file>

<file path=xl/sharedStrings.xml><?xml version="1.0" encoding="utf-8"?>
<sst xmlns="http://schemas.openxmlformats.org/spreadsheetml/2006/main" count="133" uniqueCount="29">
  <si>
    <t xml:space="preserve"> </t>
  </si>
  <si>
    <t>Public 4-Year</t>
  </si>
  <si>
    <t>Public 2-Year</t>
  </si>
  <si>
    <t>Monetary Award Recipients Fall Enrollment Patterns</t>
  </si>
  <si>
    <t>Fall FY2013</t>
  </si>
  <si>
    <t>Fall FY2021</t>
  </si>
  <si>
    <t>Full-time</t>
  </si>
  <si>
    <t>Half-time</t>
  </si>
  <si>
    <t>LTHT</t>
  </si>
  <si>
    <t>Total</t>
  </si>
  <si>
    <t>Dependent Recipients</t>
  </si>
  <si>
    <t>Public Universities</t>
  </si>
  <si>
    <t>Community Colleges</t>
  </si>
  <si>
    <t>Independent Recipients</t>
  </si>
  <si>
    <t>All Recipients</t>
  </si>
  <si>
    <t>Fall FY2014</t>
  </si>
  <si>
    <t>Fall FY2020</t>
  </si>
  <si>
    <t>Fall FY2022</t>
  </si>
  <si>
    <t>Full-time:  Enrolled for 12 hours or more</t>
  </si>
  <si>
    <t>Half-time: Enrolled for between 6-11 hours</t>
  </si>
  <si>
    <t>LTHT/Less-than-half-time: Enrolled for less than 6 hours</t>
  </si>
  <si>
    <t>Private Not-for-Profit</t>
  </si>
  <si>
    <t>Fall FY2023</t>
  </si>
  <si>
    <t xml:space="preserve">Proprietary </t>
  </si>
  <si>
    <t>Note: Enrollment shown here is Fall enrollment, not full-year enrollment.</t>
  </si>
  <si>
    <t>Fall FY2024</t>
  </si>
  <si>
    <t>Fall FY2025</t>
  </si>
  <si>
    <t>Table 2.5c of the 2025 ISAC Data Book</t>
  </si>
  <si>
    <t>By Dependency Status and Sector, FY2020-FY2025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</si>
</sst>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sz val="8"/>
      <name val="Arial"/>
      <family val="2"/>
    </font>
    <font>
      <b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2" applyFont="1"/>
    <xf numFmtId="3" fontId="5" fillId="0" borderId="0" xfId="2" applyNumberFormat="1" applyFont="1"/>
    <xf numFmtId="0" fontId="8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3" fillId="0" borderId="0" xfId="2" applyFont="1"/>
    <xf numFmtId="3" fontId="12" fillId="0" borderId="0" xfId="2" applyNumberFormat="1" applyFont="1" applyAlignment="1">
      <alignment horizontal="left" vertical="top"/>
    </xf>
    <xf numFmtId="0" fontId="9" fillId="0" borderId="0" xfId="2" applyFont="1" applyAlignment="1">
      <alignment horizontal="right"/>
    </xf>
    <xf numFmtId="3" fontId="13" fillId="0" borderId="0" xfId="2" applyNumberFormat="1" applyFont="1" applyAlignment="1">
      <alignment horizontal="center"/>
    </xf>
    <xf numFmtId="0" fontId="10" fillId="0" borderId="0" xfId="2" applyFont="1" applyAlignment="1">
      <alignment horizontal="left"/>
    </xf>
    <xf numFmtId="3" fontId="8" fillId="0" borderId="0" xfId="2" applyNumberFormat="1" applyFont="1"/>
    <xf numFmtId="0" fontId="4" fillId="0" borderId="0" xfId="2" applyFont="1"/>
    <xf numFmtId="3" fontId="7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3" fontId="12" fillId="0" borderId="0" xfId="2" applyNumberFormat="1" applyFont="1" applyAlignment="1">
      <alignment horizontal="center"/>
    </xf>
    <xf numFmtId="0" fontId="9" fillId="0" borderId="0" xfId="2" applyFont="1"/>
    <xf numFmtId="0" fontId="9" fillId="0" borderId="0" xfId="2" applyFont="1"/>
    <xf numFmtId="0" fontId="14" fillId="0" borderId="0" xfId="2" applyFont="1"/>
    <xf numFmtId="3" fontId="9" fillId="0" borderId="0" xfId="2" applyNumberFormat="1" applyFont="1"/>
    <xf numFmtId="0" fontId="9" fillId="0" borderId="0" xfId="2" applyFont="1" applyAlignment="1">
      <alignment horizontal="left"/>
    </xf>
    <xf numFmtId="0" fontId="9" fillId="0" borderId="0" xfId="2" applyFont="1" applyBorder="1" applyAlignment="1">
      <alignment horizontal="right"/>
    </xf>
    <xf numFmtId="0" fontId="4" fillId="0" borderId="1" xfId="0" applyFont="1" applyBorder="1"/>
    <xf numFmtId="3" fontId="8" fillId="0" borderId="2" xfId="2" applyNumberFormat="1" applyFont="1" applyBorder="1"/>
    <xf numFmtId="3" fontId="12" fillId="0" borderId="0" xfId="2" applyNumberFormat="1" applyFont="1" applyAlignment="1">
      <alignment horizontal="center"/>
    </xf>
    <xf numFmtId="0" fontId="9" fillId="0" borderId="0" xfId="2" applyFont="1"/>
  </cellXfs>
  <cellStyles count="9">
    <cellStyle name="Comma 2" xfId="8" xr:uid="{0D75322A-8A43-454E-B0BC-F52FBEE3332D}"/>
    <cellStyle name="Normal" xfId="0" builtinId="0"/>
    <cellStyle name="Normal 2" xfId="2" xr:uid="{47FBC40B-5D96-4F29-BFEB-5D4D9B1E66D3}"/>
    <cellStyle name="Normal 2 2" xfId="1" xr:uid="{CB3C9183-732E-465B-8905-E36D19D21BA8}"/>
    <cellStyle name="Normal 2 3" xfId="6" xr:uid="{379F0E0A-EF11-46DD-AC0E-D79C6B4B1943}"/>
    <cellStyle name="Normal 3" xfId="3" xr:uid="{EEDDFCD8-917A-4413-B069-52D5B5C17F0C}"/>
    <cellStyle name="Normal 3 2" xfId="4" xr:uid="{55E1D424-63A0-4C26-A617-B754DCD17BBF}"/>
    <cellStyle name="Normal 4" xfId="5" xr:uid="{D534CF14-3321-416A-8CC9-32B2DC0B971B}"/>
    <cellStyle name="tnr10" xfId="7" xr:uid="{E4CFF1C5-003A-4AB5-9F28-85B9E9BEA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B2F9-B34B-418B-A1F3-3AF3048611D1}">
  <sheetPr codeName="Sheet1">
    <tabColor rgb="FF92D050"/>
  </sheetPr>
  <dimension ref="A1:X81"/>
  <sheetViews>
    <sheetView tabSelected="1" view="pageBreakPreview" zoomScale="60" zoomScaleNormal="80" workbookViewId="0"/>
  </sheetViews>
  <sheetFormatPr defaultRowHeight="10.5" x14ac:dyDescent="0.25"/>
  <cols>
    <col min="1" max="1" width="3.90625" style="15" customWidth="1"/>
    <col min="2" max="2" width="18.54296875" style="15" hidden="1" customWidth="1"/>
    <col min="3" max="4" width="8.54296875" style="15" hidden="1" customWidth="1"/>
    <col min="5" max="5" width="6.453125" style="15" hidden="1" customWidth="1"/>
    <col min="6" max="6" width="8.08984375" style="15" hidden="1" customWidth="1"/>
    <col min="7" max="7" width="6.36328125" style="15" hidden="1" customWidth="1"/>
    <col min="8" max="8" width="20.08984375" style="15" customWidth="1"/>
    <col min="9" max="11" width="10.54296875" style="15" customWidth="1"/>
    <col min="12" max="12" width="10.90625" style="15" customWidth="1"/>
    <col min="13" max="13" width="3.36328125" style="15" customWidth="1"/>
    <col min="14" max="14" width="20.08984375" style="15" customWidth="1"/>
    <col min="15" max="17" width="10.54296875" style="15" customWidth="1"/>
    <col min="18" max="18" width="10.1796875" style="15" bestFit="1" customWidth="1"/>
    <col min="19" max="19" width="3.36328125" style="15" customWidth="1"/>
    <col min="20" max="20" width="20.08984375" style="15" customWidth="1"/>
    <col min="21" max="23" width="10.54296875" style="15" customWidth="1"/>
    <col min="24" max="24" width="10.54296875" style="15" bestFit="1" customWidth="1"/>
    <col min="25" max="262" width="8.6328125" style="15"/>
    <col min="263" max="263" width="6.36328125" style="15" customWidth="1"/>
    <col min="264" max="264" width="18.54296875" style="15" customWidth="1"/>
    <col min="265" max="266" width="8.54296875" style="15" customWidth="1"/>
    <col min="267" max="267" width="6.453125" style="15" customWidth="1"/>
    <col min="268" max="268" width="7.08984375" style="15" customWidth="1"/>
    <col min="269" max="269" width="5.6328125" style="15" customWidth="1"/>
    <col min="270" max="270" width="18.54296875" style="15" customWidth="1"/>
    <col min="271" max="272" width="8.54296875" style="15" customWidth="1"/>
    <col min="273" max="273" width="6.453125" style="15" customWidth="1"/>
    <col min="274" max="274" width="8.08984375" style="15" customWidth="1"/>
    <col min="275" max="275" width="5.6328125" style="15" customWidth="1"/>
    <col min="276" max="276" width="18.54296875" style="15" customWidth="1"/>
    <col min="277" max="278" width="8.54296875" style="15" customWidth="1"/>
    <col min="279" max="279" width="6.453125" style="15" customWidth="1"/>
    <col min="280" max="280" width="8" style="15" customWidth="1"/>
    <col min="281" max="518" width="8.6328125" style="15"/>
    <col min="519" max="519" width="6.36328125" style="15" customWidth="1"/>
    <col min="520" max="520" width="18.54296875" style="15" customWidth="1"/>
    <col min="521" max="522" width="8.54296875" style="15" customWidth="1"/>
    <col min="523" max="523" width="6.453125" style="15" customWidth="1"/>
    <col min="524" max="524" width="7.08984375" style="15" customWidth="1"/>
    <col min="525" max="525" width="5.6328125" style="15" customWidth="1"/>
    <col min="526" max="526" width="18.54296875" style="15" customWidth="1"/>
    <col min="527" max="528" width="8.54296875" style="15" customWidth="1"/>
    <col min="529" max="529" width="6.453125" style="15" customWidth="1"/>
    <col min="530" max="530" width="8.08984375" style="15" customWidth="1"/>
    <col min="531" max="531" width="5.6328125" style="15" customWidth="1"/>
    <col min="532" max="532" width="18.54296875" style="15" customWidth="1"/>
    <col min="533" max="534" width="8.54296875" style="15" customWidth="1"/>
    <col min="535" max="535" width="6.453125" style="15" customWidth="1"/>
    <col min="536" max="536" width="8" style="15" customWidth="1"/>
    <col min="537" max="774" width="8.6328125" style="15"/>
    <col min="775" max="775" width="6.36328125" style="15" customWidth="1"/>
    <col min="776" max="776" width="18.54296875" style="15" customWidth="1"/>
    <col min="777" max="778" width="8.54296875" style="15" customWidth="1"/>
    <col min="779" max="779" width="6.453125" style="15" customWidth="1"/>
    <col min="780" max="780" width="7.08984375" style="15" customWidth="1"/>
    <col min="781" max="781" width="5.6328125" style="15" customWidth="1"/>
    <col min="782" max="782" width="18.54296875" style="15" customWidth="1"/>
    <col min="783" max="784" width="8.54296875" style="15" customWidth="1"/>
    <col min="785" max="785" width="6.453125" style="15" customWidth="1"/>
    <col min="786" max="786" width="8.08984375" style="15" customWidth="1"/>
    <col min="787" max="787" width="5.6328125" style="15" customWidth="1"/>
    <col min="788" max="788" width="18.54296875" style="15" customWidth="1"/>
    <col min="789" max="790" width="8.54296875" style="15" customWidth="1"/>
    <col min="791" max="791" width="6.453125" style="15" customWidth="1"/>
    <col min="792" max="792" width="8" style="15" customWidth="1"/>
    <col min="793" max="1030" width="8.6328125" style="15"/>
    <col min="1031" max="1031" width="6.36328125" style="15" customWidth="1"/>
    <col min="1032" max="1032" width="18.54296875" style="15" customWidth="1"/>
    <col min="1033" max="1034" width="8.54296875" style="15" customWidth="1"/>
    <col min="1035" max="1035" width="6.453125" style="15" customWidth="1"/>
    <col min="1036" max="1036" width="7.08984375" style="15" customWidth="1"/>
    <col min="1037" max="1037" width="5.6328125" style="15" customWidth="1"/>
    <col min="1038" max="1038" width="18.54296875" style="15" customWidth="1"/>
    <col min="1039" max="1040" width="8.54296875" style="15" customWidth="1"/>
    <col min="1041" max="1041" width="6.453125" style="15" customWidth="1"/>
    <col min="1042" max="1042" width="8.08984375" style="15" customWidth="1"/>
    <col min="1043" max="1043" width="5.6328125" style="15" customWidth="1"/>
    <col min="1044" max="1044" width="18.54296875" style="15" customWidth="1"/>
    <col min="1045" max="1046" width="8.54296875" style="15" customWidth="1"/>
    <col min="1047" max="1047" width="6.453125" style="15" customWidth="1"/>
    <col min="1048" max="1048" width="8" style="15" customWidth="1"/>
    <col min="1049" max="1286" width="8.6328125" style="15"/>
    <col min="1287" max="1287" width="6.36328125" style="15" customWidth="1"/>
    <col min="1288" max="1288" width="18.54296875" style="15" customWidth="1"/>
    <col min="1289" max="1290" width="8.54296875" style="15" customWidth="1"/>
    <col min="1291" max="1291" width="6.453125" style="15" customWidth="1"/>
    <col min="1292" max="1292" width="7.08984375" style="15" customWidth="1"/>
    <col min="1293" max="1293" width="5.6328125" style="15" customWidth="1"/>
    <col min="1294" max="1294" width="18.54296875" style="15" customWidth="1"/>
    <col min="1295" max="1296" width="8.54296875" style="15" customWidth="1"/>
    <col min="1297" max="1297" width="6.453125" style="15" customWidth="1"/>
    <col min="1298" max="1298" width="8.08984375" style="15" customWidth="1"/>
    <col min="1299" max="1299" width="5.6328125" style="15" customWidth="1"/>
    <col min="1300" max="1300" width="18.54296875" style="15" customWidth="1"/>
    <col min="1301" max="1302" width="8.54296875" style="15" customWidth="1"/>
    <col min="1303" max="1303" width="6.453125" style="15" customWidth="1"/>
    <col min="1304" max="1304" width="8" style="15" customWidth="1"/>
    <col min="1305" max="1542" width="8.6328125" style="15"/>
    <col min="1543" max="1543" width="6.36328125" style="15" customWidth="1"/>
    <col min="1544" max="1544" width="18.54296875" style="15" customWidth="1"/>
    <col min="1545" max="1546" width="8.54296875" style="15" customWidth="1"/>
    <col min="1547" max="1547" width="6.453125" style="15" customWidth="1"/>
    <col min="1548" max="1548" width="7.08984375" style="15" customWidth="1"/>
    <col min="1549" max="1549" width="5.6328125" style="15" customWidth="1"/>
    <col min="1550" max="1550" width="18.54296875" style="15" customWidth="1"/>
    <col min="1551" max="1552" width="8.54296875" style="15" customWidth="1"/>
    <col min="1553" max="1553" width="6.453125" style="15" customWidth="1"/>
    <col min="1554" max="1554" width="8.08984375" style="15" customWidth="1"/>
    <col min="1555" max="1555" width="5.6328125" style="15" customWidth="1"/>
    <col min="1556" max="1556" width="18.54296875" style="15" customWidth="1"/>
    <col min="1557" max="1558" width="8.54296875" style="15" customWidth="1"/>
    <col min="1559" max="1559" width="6.453125" style="15" customWidth="1"/>
    <col min="1560" max="1560" width="8" style="15" customWidth="1"/>
    <col min="1561" max="1798" width="8.6328125" style="15"/>
    <col min="1799" max="1799" width="6.36328125" style="15" customWidth="1"/>
    <col min="1800" max="1800" width="18.54296875" style="15" customWidth="1"/>
    <col min="1801" max="1802" width="8.54296875" style="15" customWidth="1"/>
    <col min="1803" max="1803" width="6.453125" style="15" customWidth="1"/>
    <col min="1804" max="1804" width="7.08984375" style="15" customWidth="1"/>
    <col min="1805" max="1805" width="5.6328125" style="15" customWidth="1"/>
    <col min="1806" max="1806" width="18.54296875" style="15" customWidth="1"/>
    <col min="1807" max="1808" width="8.54296875" style="15" customWidth="1"/>
    <col min="1809" max="1809" width="6.453125" style="15" customWidth="1"/>
    <col min="1810" max="1810" width="8.08984375" style="15" customWidth="1"/>
    <col min="1811" max="1811" width="5.6328125" style="15" customWidth="1"/>
    <col min="1812" max="1812" width="18.54296875" style="15" customWidth="1"/>
    <col min="1813" max="1814" width="8.54296875" style="15" customWidth="1"/>
    <col min="1815" max="1815" width="6.453125" style="15" customWidth="1"/>
    <col min="1816" max="1816" width="8" style="15" customWidth="1"/>
    <col min="1817" max="2054" width="8.6328125" style="15"/>
    <col min="2055" max="2055" width="6.36328125" style="15" customWidth="1"/>
    <col min="2056" max="2056" width="18.54296875" style="15" customWidth="1"/>
    <col min="2057" max="2058" width="8.54296875" style="15" customWidth="1"/>
    <col min="2059" max="2059" width="6.453125" style="15" customWidth="1"/>
    <col min="2060" max="2060" width="7.08984375" style="15" customWidth="1"/>
    <col min="2061" max="2061" width="5.6328125" style="15" customWidth="1"/>
    <col min="2062" max="2062" width="18.54296875" style="15" customWidth="1"/>
    <col min="2063" max="2064" width="8.54296875" style="15" customWidth="1"/>
    <col min="2065" max="2065" width="6.453125" style="15" customWidth="1"/>
    <col min="2066" max="2066" width="8.08984375" style="15" customWidth="1"/>
    <col min="2067" max="2067" width="5.6328125" style="15" customWidth="1"/>
    <col min="2068" max="2068" width="18.54296875" style="15" customWidth="1"/>
    <col min="2069" max="2070" width="8.54296875" style="15" customWidth="1"/>
    <col min="2071" max="2071" width="6.453125" style="15" customWidth="1"/>
    <col min="2072" max="2072" width="8" style="15" customWidth="1"/>
    <col min="2073" max="2310" width="8.6328125" style="15"/>
    <col min="2311" max="2311" width="6.36328125" style="15" customWidth="1"/>
    <col min="2312" max="2312" width="18.54296875" style="15" customWidth="1"/>
    <col min="2313" max="2314" width="8.54296875" style="15" customWidth="1"/>
    <col min="2315" max="2315" width="6.453125" style="15" customWidth="1"/>
    <col min="2316" max="2316" width="7.08984375" style="15" customWidth="1"/>
    <col min="2317" max="2317" width="5.6328125" style="15" customWidth="1"/>
    <col min="2318" max="2318" width="18.54296875" style="15" customWidth="1"/>
    <col min="2319" max="2320" width="8.54296875" style="15" customWidth="1"/>
    <col min="2321" max="2321" width="6.453125" style="15" customWidth="1"/>
    <col min="2322" max="2322" width="8.08984375" style="15" customWidth="1"/>
    <col min="2323" max="2323" width="5.6328125" style="15" customWidth="1"/>
    <col min="2324" max="2324" width="18.54296875" style="15" customWidth="1"/>
    <col min="2325" max="2326" width="8.54296875" style="15" customWidth="1"/>
    <col min="2327" max="2327" width="6.453125" style="15" customWidth="1"/>
    <col min="2328" max="2328" width="8" style="15" customWidth="1"/>
    <col min="2329" max="2566" width="8.6328125" style="15"/>
    <col min="2567" max="2567" width="6.36328125" style="15" customWidth="1"/>
    <col min="2568" max="2568" width="18.54296875" style="15" customWidth="1"/>
    <col min="2569" max="2570" width="8.54296875" style="15" customWidth="1"/>
    <col min="2571" max="2571" width="6.453125" style="15" customWidth="1"/>
    <col min="2572" max="2572" width="7.08984375" style="15" customWidth="1"/>
    <col min="2573" max="2573" width="5.6328125" style="15" customWidth="1"/>
    <col min="2574" max="2574" width="18.54296875" style="15" customWidth="1"/>
    <col min="2575" max="2576" width="8.54296875" style="15" customWidth="1"/>
    <col min="2577" max="2577" width="6.453125" style="15" customWidth="1"/>
    <col min="2578" max="2578" width="8.08984375" style="15" customWidth="1"/>
    <col min="2579" max="2579" width="5.6328125" style="15" customWidth="1"/>
    <col min="2580" max="2580" width="18.54296875" style="15" customWidth="1"/>
    <col min="2581" max="2582" width="8.54296875" style="15" customWidth="1"/>
    <col min="2583" max="2583" width="6.453125" style="15" customWidth="1"/>
    <col min="2584" max="2584" width="8" style="15" customWidth="1"/>
    <col min="2585" max="2822" width="8.6328125" style="15"/>
    <col min="2823" max="2823" width="6.36328125" style="15" customWidth="1"/>
    <col min="2824" max="2824" width="18.54296875" style="15" customWidth="1"/>
    <col min="2825" max="2826" width="8.54296875" style="15" customWidth="1"/>
    <col min="2827" max="2827" width="6.453125" style="15" customWidth="1"/>
    <col min="2828" max="2828" width="7.08984375" style="15" customWidth="1"/>
    <col min="2829" max="2829" width="5.6328125" style="15" customWidth="1"/>
    <col min="2830" max="2830" width="18.54296875" style="15" customWidth="1"/>
    <col min="2831" max="2832" width="8.54296875" style="15" customWidth="1"/>
    <col min="2833" max="2833" width="6.453125" style="15" customWidth="1"/>
    <col min="2834" max="2834" width="8.08984375" style="15" customWidth="1"/>
    <col min="2835" max="2835" width="5.6328125" style="15" customWidth="1"/>
    <col min="2836" max="2836" width="18.54296875" style="15" customWidth="1"/>
    <col min="2837" max="2838" width="8.54296875" style="15" customWidth="1"/>
    <col min="2839" max="2839" width="6.453125" style="15" customWidth="1"/>
    <col min="2840" max="2840" width="8" style="15" customWidth="1"/>
    <col min="2841" max="3078" width="8.6328125" style="15"/>
    <col min="3079" max="3079" width="6.36328125" style="15" customWidth="1"/>
    <col min="3080" max="3080" width="18.54296875" style="15" customWidth="1"/>
    <col min="3081" max="3082" width="8.54296875" style="15" customWidth="1"/>
    <col min="3083" max="3083" width="6.453125" style="15" customWidth="1"/>
    <col min="3084" max="3084" width="7.08984375" style="15" customWidth="1"/>
    <col min="3085" max="3085" width="5.6328125" style="15" customWidth="1"/>
    <col min="3086" max="3086" width="18.54296875" style="15" customWidth="1"/>
    <col min="3087" max="3088" width="8.54296875" style="15" customWidth="1"/>
    <col min="3089" max="3089" width="6.453125" style="15" customWidth="1"/>
    <col min="3090" max="3090" width="8.08984375" style="15" customWidth="1"/>
    <col min="3091" max="3091" width="5.6328125" style="15" customWidth="1"/>
    <col min="3092" max="3092" width="18.54296875" style="15" customWidth="1"/>
    <col min="3093" max="3094" width="8.54296875" style="15" customWidth="1"/>
    <col min="3095" max="3095" width="6.453125" style="15" customWidth="1"/>
    <col min="3096" max="3096" width="8" style="15" customWidth="1"/>
    <col min="3097" max="3334" width="8.6328125" style="15"/>
    <col min="3335" max="3335" width="6.36328125" style="15" customWidth="1"/>
    <col min="3336" max="3336" width="18.54296875" style="15" customWidth="1"/>
    <col min="3337" max="3338" width="8.54296875" style="15" customWidth="1"/>
    <col min="3339" max="3339" width="6.453125" style="15" customWidth="1"/>
    <col min="3340" max="3340" width="7.08984375" style="15" customWidth="1"/>
    <col min="3341" max="3341" width="5.6328125" style="15" customWidth="1"/>
    <col min="3342" max="3342" width="18.54296875" style="15" customWidth="1"/>
    <col min="3343" max="3344" width="8.54296875" style="15" customWidth="1"/>
    <col min="3345" max="3345" width="6.453125" style="15" customWidth="1"/>
    <col min="3346" max="3346" width="8.08984375" style="15" customWidth="1"/>
    <col min="3347" max="3347" width="5.6328125" style="15" customWidth="1"/>
    <col min="3348" max="3348" width="18.54296875" style="15" customWidth="1"/>
    <col min="3349" max="3350" width="8.54296875" style="15" customWidth="1"/>
    <col min="3351" max="3351" width="6.453125" style="15" customWidth="1"/>
    <col min="3352" max="3352" width="8" style="15" customWidth="1"/>
    <col min="3353" max="3590" width="8.6328125" style="15"/>
    <col min="3591" max="3591" width="6.36328125" style="15" customWidth="1"/>
    <col min="3592" max="3592" width="18.54296875" style="15" customWidth="1"/>
    <col min="3593" max="3594" width="8.54296875" style="15" customWidth="1"/>
    <col min="3595" max="3595" width="6.453125" style="15" customWidth="1"/>
    <col min="3596" max="3596" width="7.08984375" style="15" customWidth="1"/>
    <col min="3597" max="3597" width="5.6328125" style="15" customWidth="1"/>
    <col min="3598" max="3598" width="18.54296875" style="15" customWidth="1"/>
    <col min="3599" max="3600" width="8.54296875" style="15" customWidth="1"/>
    <col min="3601" max="3601" width="6.453125" style="15" customWidth="1"/>
    <col min="3602" max="3602" width="8.08984375" style="15" customWidth="1"/>
    <col min="3603" max="3603" width="5.6328125" style="15" customWidth="1"/>
    <col min="3604" max="3604" width="18.54296875" style="15" customWidth="1"/>
    <col min="3605" max="3606" width="8.54296875" style="15" customWidth="1"/>
    <col min="3607" max="3607" width="6.453125" style="15" customWidth="1"/>
    <col min="3608" max="3608" width="8" style="15" customWidth="1"/>
    <col min="3609" max="3846" width="8.6328125" style="15"/>
    <col min="3847" max="3847" width="6.36328125" style="15" customWidth="1"/>
    <col min="3848" max="3848" width="18.54296875" style="15" customWidth="1"/>
    <col min="3849" max="3850" width="8.54296875" style="15" customWidth="1"/>
    <col min="3851" max="3851" width="6.453125" style="15" customWidth="1"/>
    <col min="3852" max="3852" width="7.08984375" style="15" customWidth="1"/>
    <col min="3853" max="3853" width="5.6328125" style="15" customWidth="1"/>
    <col min="3854" max="3854" width="18.54296875" style="15" customWidth="1"/>
    <col min="3855" max="3856" width="8.54296875" style="15" customWidth="1"/>
    <col min="3857" max="3857" width="6.453125" style="15" customWidth="1"/>
    <col min="3858" max="3858" width="8.08984375" style="15" customWidth="1"/>
    <col min="3859" max="3859" width="5.6328125" style="15" customWidth="1"/>
    <col min="3860" max="3860" width="18.54296875" style="15" customWidth="1"/>
    <col min="3861" max="3862" width="8.54296875" style="15" customWidth="1"/>
    <col min="3863" max="3863" width="6.453125" style="15" customWidth="1"/>
    <col min="3864" max="3864" width="8" style="15" customWidth="1"/>
    <col min="3865" max="4102" width="8.6328125" style="15"/>
    <col min="4103" max="4103" width="6.36328125" style="15" customWidth="1"/>
    <col min="4104" max="4104" width="18.54296875" style="15" customWidth="1"/>
    <col min="4105" max="4106" width="8.54296875" style="15" customWidth="1"/>
    <col min="4107" max="4107" width="6.453125" style="15" customWidth="1"/>
    <col min="4108" max="4108" width="7.08984375" style="15" customWidth="1"/>
    <col min="4109" max="4109" width="5.6328125" style="15" customWidth="1"/>
    <col min="4110" max="4110" width="18.54296875" style="15" customWidth="1"/>
    <col min="4111" max="4112" width="8.54296875" style="15" customWidth="1"/>
    <col min="4113" max="4113" width="6.453125" style="15" customWidth="1"/>
    <col min="4114" max="4114" width="8.08984375" style="15" customWidth="1"/>
    <col min="4115" max="4115" width="5.6328125" style="15" customWidth="1"/>
    <col min="4116" max="4116" width="18.54296875" style="15" customWidth="1"/>
    <col min="4117" max="4118" width="8.54296875" style="15" customWidth="1"/>
    <col min="4119" max="4119" width="6.453125" style="15" customWidth="1"/>
    <col min="4120" max="4120" width="8" style="15" customWidth="1"/>
    <col min="4121" max="4358" width="8.6328125" style="15"/>
    <col min="4359" max="4359" width="6.36328125" style="15" customWidth="1"/>
    <col min="4360" max="4360" width="18.54296875" style="15" customWidth="1"/>
    <col min="4361" max="4362" width="8.54296875" style="15" customWidth="1"/>
    <col min="4363" max="4363" width="6.453125" style="15" customWidth="1"/>
    <col min="4364" max="4364" width="7.08984375" style="15" customWidth="1"/>
    <col min="4365" max="4365" width="5.6328125" style="15" customWidth="1"/>
    <col min="4366" max="4366" width="18.54296875" style="15" customWidth="1"/>
    <col min="4367" max="4368" width="8.54296875" style="15" customWidth="1"/>
    <col min="4369" max="4369" width="6.453125" style="15" customWidth="1"/>
    <col min="4370" max="4370" width="8.08984375" style="15" customWidth="1"/>
    <col min="4371" max="4371" width="5.6328125" style="15" customWidth="1"/>
    <col min="4372" max="4372" width="18.54296875" style="15" customWidth="1"/>
    <col min="4373" max="4374" width="8.54296875" style="15" customWidth="1"/>
    <col min="4375" max="4375" width="6.453125" style="15" customWidth="1"/>
    <col min="4376" max="4376" width="8" style="15" customWidth="1"/>
    <col min="4377" max="4614" width="8.6328125" style="15"/>
    <col min="4615" max="4615" width="6.36328125" style="15" customWidth="1"/>
    <col min="4616" max="4616" width="18.54296875" style="15" customWidth="1"/>
    <col min="4617" max="4618" width="8.54296875" style="15" customWidth="1"/>
    <col min="4619" max="4619" width="6.453125" style="15" customWidth="1"/>
    <col min="4620" max="4620" width="7.08984375" style="15" customWidth="1"/>
    <col min="4621" max="4621" width="5.6328125" style="15" customWidth="1"/>
    <col min="4622" max="4622" width="18.54296875" style="15" customWidth="1"/>
    <col min="4623" max="4624" width="8.54296875" style="15" customWidth="1"/>
    <col min="4625" max="4625" width="6.453125" style="15" customWidth="1"/>
    <col min="4626" max="4626" width="8.08984375" style="15" customWidth="1"/>
    <col min="4627" max="4627" width="5.6328125" style="15" customWidth="1"/>
    <col min="4628" max="4628" width="18.54296875" style="15" customWidth="1"/>
    <col min="4629" max="4630" width="8.54296875" style="15" customWidth="1"/>
    <col min="4631" max="4631" width="6.453125" style="15" customWidth="1"/>
    <col min="4632" max="4632" width="8" style="15" customWidth="1"/>
    <col min="4633" max="4870" width="8.6328125" style="15"/>
    <col min="4871" max="4871" width="6.36328125" style="15" customWidth="1"/>
    <col min="4872" max="4872" width="18.54296875" style="15" customWidth="1"/>
    <col min="4873" max="4874" width="8.54296875" style="15" customWidth="1"/>
    <col min="4875" max="4875" width="6.453125" style="15" customWidth="1"/>
    <col min="4876" max="4876" width="7.08984375" style="15" customWidth="1"/>
    <col min="4877" max="4877" width="5.6328125" style="15" customWidth="1"/>
    <col min="4878" max="4878" width="18.54296875" style="15" customWidth="1"/>
    <col min="4879" max="4880" width="8.54296875" style="15" customWidth="1"/>
    <col min="4881" max="4881" width="6.453125" style="15" customWidth="1"/>
    <col min="4882" max="4882" width="8.08984375" style="15" customWidth="1"/>
    <col min="4883" max="4883" width="5.6328125" style="15" customWidth="1"/>
    <col min="4884" max="4884" width="18.54296875" style="15" customWidth="1"/>
    <col min="4885" max="4886" width="8.54296875" style="15" customWidth="1"/>
    <col min="4887" max="4887" width="6.453125" style="15" customWidth="1"/>
    <col min="4888" max="4888" width="8" style="15" customWidth="1"/>
    <col min="4889" max="5126" width="8.6328125" style="15"/>
    <col min="5127" max="5127" width="6.36328125" style="15" customWidth="1"/>
    <col min="5128" max="5128" width="18.54296875" style="15" customWidth="1"/>
    <col min="5129" max="5130" width="8.54296875" style="15" customWidth="1"/>
    <col min="5131" max="5131" width="6.453125" style="15" customWidth="1"/>
    <col min="5132" max="5132" width="7.08984375" style="15" customWidth="1"/>
    <col min="5133" max="5133" width="5.6328125" style="15" customWidth="1"/>
    <col min="5134" max="5134" width="18.54296875" style="15" customWidth="1"/>
    <col min="5135" max="5136" width="8.54296875" style="15" customWidth="1"/>
    <col min="5137" max="5137" width="6.453125" style="15" customWidth="1"/>
    <col min="5138" max="5138" width="8.08984375" style="15" customWidth="1"/>
    <col min="5139" max="5139" width="5.6328125" style="15" customWidth="1"/>
    <col min="5140" max="5140" width="18.54296875" style="15" customWidth="1"/>
    <col min="5141" max="5142" width="8.54296875" style="15" customWidth="1"/>
    <col min="5143" max="5143" width="6.453125" style="15" customWidth="1"/>
    <col min="5144" max="5144" width="8" style="15" customWidth="1"/>
    <col min="5145" max="5382" width="8.6328125" style="15"/>
    <col min="5383" max="5383" width="6.36328125" style="15" customWidth="1"/>
    <col min="5384" max="5384" width="18.54296875" style="15" customWidth="1"/>
    <col min="5385" max="5386" width="8.54296875" style="15" customWidth="1"/>
    <col min="5387" max="5387" width="6.453125" style="15" customWidth="1"/>
    <col min="5388" max="5388" width="7.08984375" style="15" customWidth="1"/>
    <col min="5389" max="5389" width="5.6328125" style="15" customWidth="1"/>
    <col min="5390" max="5390" width="18.54296875" style="15" customWidth="1"/>
    <col min="5391" max="5392" width="8.54296875" style="15" customWidth="1"/>
    <col min="5393" max="5393" width="6.453125" style="15" customWidth="1"/>
    <col min="5394" max="5394" width="8.08984375" style="15" customWidth="1"/>
    <col min="5395" max="5395" width="5.6328125" style="15" customWidth="1"/>
    <col min="5396" max="5396" width="18.54296875" style="15" customWidth="1"/>
    <col min="5397" max="5398" width="8.54296875" style="15" customWidth="1"/>
    <col min="5399" max="5399" width="6.453125" style="15" customWidth="1"/>
    <col min="5400" max="5400" width="8" style="15" customWidth="1"/>
    <col min="5401" max="5638" width="8.6328125" style="15"/>
    <col min="5639" max="5639" width="6.36328125" style="15" customWidth="1"/>
    <col min="5640" max="5640" width="18.54296875" style="15" customWidth="1"/>
    <col min="5641" max="5642" width="8.54296875" style="15" customWidth="1"/>
    <col min="5643" max="5643" width="6.453125" style="15" customWidth="1"/>
    <col min="5644" max="5644" width="7.08984375" style="15" customWidth="1"/>
    <col min="5645" max="5645" width="5.6328125" style="15" customWidth="1"/>
    <col min="5646" max="5646" width="18.54296875" style="15" customWidth="1"/>
    <col min="5647" max="5648" width="8.54296875" style="15" customWidth="1"/>
    <col min="5649" max="5649" width="6.453125" style="15" customWidth="1"/>
    <col min="5650" max="5650" width="8.08984375" style="15" customWidth="1"/>
    <col min="5651" max="5651" width="5.6328125" style="15" customWidth="1"/>
    <col min="5652" max="5652" width="18.54296875" style="15" customWidth="1"/>
    <col min="5653" max="5654" width="8.54296875" style="15" customWidth="1"/>
    <col min="5655" max="5655" width="6.453125" style="15" customWidth="1"/>
    <col min="5656" max="5656" width="8" style="15" customWidth="1"/>
    <col min="5657" max="5894" width="8.6328125" style="15"/>
    <col min="5895" max="5895" width="6.36328125" style="15" customWidth="1"/>
    <col min="5896" max="5896" width="18.54296875" style="15" customWidth="1"/>
    <col min="5897" max="5898" width="8.54296875" style="15" customWidth="1"/>
    <col min="5899" max="5899" width="6.453125" style="15" customWidth="1"/>
    <col min="5900" max="5900" width="7.08984375" style="15" customWidth="1"/>
    <col min="5901" max="5901" width="5.6328125" style="15" customWidth="1"/>
    <col min="5902" max="5902" width="18.54296875" style="15" customWidth="1"/>
    <col min="5903" max="5904" width="8.54296875" style="15" customWidth="1"/>
    <col min="5905" max="5905" width="6.453125" style="15" customWidth="1"/>
    <col min="5906" max="5906" width="8.08984375" style="15" customWidth="1"/>
    <col min="5907" max="5907" width="5.6328125" style="15" customWidth="1"/>
    <col min="5908" max="5908" width="18.54296875" style="15" customWidth="1"/>
    <col min="5909" max="5910" width="8.54296875" style="15" customWidth="1"/>
    <col min="5911" max="5911" width="6.453125" style="15" customWidth="1"/>
    <col min="5912" max="5912" width="8" style="15" customWidth="1"/>
    <col min="5913" max="6150" width="8.6328125" style="15"/>
    <col min="6151" max="6151" width="6.36328125" style="15" customWidth="1"/>
    <col min="6152" max="6152" width="18.54296875" style="15" customWidth="1"/>
    <col min="6153" max="6154" width="8.54296875" style="15" customWidth="1"/>
    <col min="6155" max="6155" width="6.453125" style="15" customWidth="1"/>
    <col min="6156" max="6156" width="7.08984375" style="15" customWidth="1"/>
    <col min="6157" max="6157" width="5.6328125" style="15" customWidth="1"/>
    <col min="6158" max="6158" width="18.54296875" style="15" customWidth="1"/>
    <col min="6159" max="6160" width="8.54296875" style="15" customWidth="1"/>
    <col min="6161" max="6161" width="6.453125" style="15" customWidth="1"/>
    <col min="6162" max="6162" width="8.08984375" style="15" customWidth="1"/>
    <col min="6163" max="6163" width="5.6328125" style="15" customWidth="1"/>
    <col min="6164" max="6164" width="18.54296875" style="15" customWidth="1"/>
    <col min="6165" max="6166" width="8.54296875" style="15" customWidth="1"/>
    <col min="6167" max="6167" width="6.453125" style="15" customWidth="1"/>
    <col min="6168" max="6168" width="8" style="15" customWidth="1"/>
    <col min="6169" max="6406" width="8.6328125" style="15"/>
    <col min="6407" max="6407" width="6.36328125" style="15" customWidth="1"/>
    <col min="6408" max="6408" width="18.54296875" style="15" customWidth="1"/>
    <col min="6409" max="6410" width="8.54296875" style="15" customWidth="1"/>
    <col min="6411" max="6411" width="6.453125" style="15" customWidth="1"/>
    <col min="6412" max="6412" width="7.08984375" style="15" customWidth="1"/>
    <col min="6413" max="6413" width="5.6328125" style="15" customWidth="1"/>
    <col min="6414" max="6414" width="18.54296875" style="15" customWidth="1"/>
    <col min="6415" max="6416" width="8.54296875" style="15" customWidth="1"/>
    <col min="6417" max="6417" width="6.453125" style="15" customWidth="1"/>
    <col min="6418" max="6418" width="8.08984375" style="15" customWidth="1"/>
    <col min="6419" max="6419" width="5.6328125" style="15" customWidth="1"/>
    <col min="6420" max="6420" width="18.54296875" style="15" customWidth="1"/>
    <col min="6421" max="6422" width="8.54296875" style="15" customWidth="1"/>
    <col min="6423" max="6423" width="6.453125" style="15" customWidth="1"/>
    <col min="6424" max="6424" width="8" style="15" customWidth="1"/>
    <col min="6425" max="6662" width="8.6328125" style="15"/>
    <col min="6663" max="6663" width="6.36328125" style="15" customWidth="1"/>
    <col min="6664" max="6664" width="18.54296875" style="15" customWidth="1"/>
    <col min="6665" max="6666" width="8.54296875" style="15" customWidth="1"/>
    <col min="6667" max="6667" width="6.453125" style="15" customWidth="1"/>
    <col min="6668" max="6668" width="7.08984375" style="15" customWidth="1"/>
    <col min="6669" max="6669" width="5.6328125" style="15" customWidth="1"/>
    <col min="6670" max="6670" width="18.54296875" style="15" customWidth="1"/>
    <col min="6671" max="6672" width="8.54296875" style="15" customWidth="1"/>
    <col min="6673" max="6673" width="6.453125" style="15" customWidth="1"/>
    <col min="6674" max="6674" width="8.08984375" style="15" customWidth="1"/>
    <col min="6675" max="6675" width="5.6328125" style="15" customWidth="1"/>
    <col min="6676" max="6676" width="18.54296875" style="15" customWidth="1"/>
    <col min="6677" max="6678" width="8.54296875" style="15" customWidth="1"/>
    <col min="6679" max="6679" width="6.453125" style="15" customWidth="1"/>
    <col min="6680" max="6680" width="8" style="15" customWidth="1"/>
    <col min="6681" max="6918" width="8.6328125" style="15"/>
    <col min="6919" max="6919" width="6.36328125" style="15" customWidth="1"/>
    <col min="6920" max="6920" width="18.54296875" style="15" customWidth="1"/>
    <col min="6921" max="6922" width="8.54296875" style="15" customWidth="1"/>
    <col min="6923" max="6923" width="6.453125" style="15" customWidth="1"/>
    <col min="6924" max="6924" width="7.08984375" style="15" customWidth="1"/>
    <col min="6925" max="6925" width="5.6328125" style="15" customWidth="1"/>
    <col min="6926" max="6926" width="18.54296875" style="15" customWidth="1"/>
    <col min="6927" max="6928" width="8.54296875" style="15" customWidth="1"/>
    <col min="6929" max="6929" width="6.453125" style="15" customWidth="1"/>
    <col min="6930" max="6930" width="8.08984375" style="15" customWidth="1"/>
    <col min="6931" max="6931" width="5.6328125" style="15" customWidth="1"/>
    <col min="6932" max="6932" width="18.54296875" style="15" customWidth="1"/>
    <col min="6933" max="6934" width="8.54296875" style="15" customWidth="1"/>
    <col min="6935" max="6935" width="6.453125" style="15" customWidth="1"/>
    <col min="6936" max="6936" width="8" style="15" customWidth="1"/>
    <col min="6937" max="7174" width="8.6328125" style="15"/>
    <col min="7175" max="7175" width="6.36328125" style="15" customWidth="1"/>
    <col min="7176" max="7176" width="18.54296875" style="15" customWidth="1"/>
    <col min="7177" max="7178" width="8.54296875" style="15" customWidth="1"/>
    <col min="7179" max="7179" width="6.453125" style="15" customWidth="1"/>
    <col min="7180" max="7180" width="7.08984375" style="15" customWidth="1"/>
    <col min="7181" max="7181" width="5.6328125" style="15" customWidth="1"/>
    <col min="7182" max="7182" width="18.54296875" style="15" customWidth="1"/>
    <col min="7183" max="7184" width="8.54296875" style="15" customWidth="1"/>
    <col min="7185" max="7185" width="6.453125" style="15" customWidth="1"/>
    <col min="7186" max="7186" width="8.08984375" style="15" customWidth="1"/>
    <col min="7187" max="7187" width="5.6328125" style="15" customWidth="1"/>
    <col min="7188" max="7188" width="18.54296875" style="15" customWidth="1"/>
    <col min="7189" max="7190" width="8.54296875" style="15" customWidth="1"/>
    <col min="7191" max="7191" width="6.453125" style="15" customWidth="1"/>
    <col min="7192" max="7192" width="8" style="15" customWidth="1"/>
    <col min="7193" max="7430" width="8.6328125" style="15"/>
    <col min="7431" max="7431" width="6.36328125" style="15" customWidth="1"/>
    <col min="7432" max="7432" width="18.54296875" style="15" customWidth="1"/>
    <col min="7433" max="7434" width="8.54296875" style="15" customWidth="1"/>
    <col min="7435" max="7435" width="6.453125" style="15" customWidth="1"/>
    <col min="7436" max="7436" width="7.08984375" style="15" customWidth="1"/>
    <col min="7437" max="7437" width="5.6328125" style="15" customWidth="1"/>
    <col min="7438" max="7438" width="18.54296875" style="15" customWidth="1"/>
    <col min="7439" max="7440" width="8.54296875" style="15" customWidth="1"/>
    <col min="7441" max="7441" width="6.453125" style="15" customWidth="1"/>
    <col min="7442" max="7442" width="8.08984375" style="15" customWidth="1"/>
    <col min="7443" max="7443" width="5.6328125" style="15" customWidth="1"/>
    <col min="7444" max="7444" width="18.54296875" style="15" customWidth="1"/>
    <col min="7445" max="7446" width="8.54296875" style="15" customWidth="1"/>
    <col min="7447" max="7447" width="6.453125" style="15" customWidth="1"/>
    <col min="7448" max="7448" width="8" style="15" customWidth="1"/>
    <col min="7449" max="7686" width="8.6328125" style="15"/>
    <col min="7687" max="7687" width="6.36328125" style="15" customWidth="1"/>
    <col min="7688" max="7688" width="18.54296875" style="15" customWidth="1"/>
    <col min="7689" max="7690" width="8.54296875" style="15" customWidth="1"/>
    <col min="7691" max="7691" width="6.453125" style="15" customWidth="1"/>
    <col min="7692" max="7692" width="7.08984375" style="15" customWidth="1"/>
    <col min="7693" max="7693" width="5.6328125" style="15" customWidth="1"/>
    <col min="7694" max="7694" width="18.54296875" style="15" customWidth="1"/>
    <col min="7695" max="7696" width="8.54296875" style="15" customWidth="1"/>
    <col min="7697" max="7697" width="6.453125" style="15" customWidth="1"/>
    <col min="7698" max="7698" width="8.08984375" style="15" customWidth="1"/>
    <col min="7699" max="7699" width="5.6328125" style="15" customWidth="1"/>
    <col min="7700" max="7700" width="18.54296875" style="15" customWidth="1"/>
    <col min="7701" max="7702" width="8.54296875" style="15" customWidth="1"/>
    <col min="7703" max="7703" width="6.453125" style="15" customWidth="1"/>
    <col min="7704" max="7704" width="8" style="15" customWidth="1"/>
    <col min="7705" max="7942" width="8.6328125" style="15"/>
    <col min="7943" max="7943" width="6.36328125" style="15" customWidth="1"/>
    <col min="7944" max="7944" width="18.54296875" style="15" customWidth="1"/>
    <col min="7945" max="7946" width="8.54296875" style="15" customWidth="1"/>
    <col min="7947" max="7947" width="6.453125" style="15" customWidth="1"/>
    <col min="7948" max="7948" width="7.08984375" style="15" customWidth="1"/>
    <col min="7949" max="7949" width="5.6328125" style="15" customWidth="1"/>
    <col min="7950" max="7950" width="18.54296875" style="15" customWidth="1"/>
    <col min="7951" max="7952" width="8.54296875" style="15" customWidth="1"/>
    <col min="7953" max="7953" width="6.453125" style="15" customWidth="1"/>
    <col min="7954" max="7954" width="8.08984375" style="15" customWidth="1"/>
    <col min="7955" max="7955" width="5.6328125" style="15" customWidth="1"/>
    <col min="7956" max="7956" width="18.54296875" style="15" customWidth="1"/>
    <col min="7957" max="7958" width="8.54296875" style="15" customWidth="1"/>
    <col min="7959" max="7959" width="6.453125" style="15" customWidth="1"/>
    <col min="7960" max="7960" width="8" style="15" customWidth="1"/>
    <col min="7961" max="8198" width="8.6328125" style="15"/>
    <col min="8199" max="8199" width="6.36328125" style="15" customWidth="1"/>
    <col min="8200" max="8200" width="18.54296875" style="15" customWidth="1"/>
    <col min="8201" max="8202" width="8.54296875" style="15" customWidth="1"/>
    <col min="8203" max="8203" width="6.453125" style="15" customWidth="1"/>
    <col min="8204" max="8204" width="7.08984375" style="15" customWidth="1"/>
    <col min="8205" max="8205" width="5.6328125" style="15" customWidth="1"/>
    <col min="8206" max="8206" width="18.54296875" style="15" customWidth="1"/>
    <col min="8207" max="8208" width="8.54296875" style="15" customWidth="1"/>
    <col min="8209" max="8209" width="6.453125" style="15" customWidth="1"/>
    <col min="8210" max="8210" width="8.08984375" style="15" customWidth="1"/>
    <col min="8211" max="8211" width="5.6328125" style="15" customWidth="1"/>
    <col min="8212" max="8212" width="18.54296875" style="15" customWidth="1"/>
    <col min="8213" max="8214" width="8.54296875" style="15" customWidth="1"/>
    <col min="8215" max="8215" width="6.453125" style="15" customWidth="1"/>
    <col min="8216" max="8216" width="8" style="15" customWidth="1"/>
    <col min="8217" max="8454" width="8.6328125" style="15"/>
    <col min="8455" max="8455" width="6.36328125" style="15" customWidth="1"/>
    <col min="8456" max="8456" width="18.54296875" style="15" customWidth="1"/>
    <col min="8457" max="8458" width="8.54296875" style="15" customWidth="1"/>
    <col min="8459" max="8459" width="6.453125" style="15" customWidth="1"/>
    <col min="8460" max="8460" width="7.08984375" style="15" customWidth="1"/>
    <col min="8461" max="8461" width="5.6328125" style="15" customWidth="1"/>
    <col min="8462" max="8462" width="18.54296875" style="15" customWidth="1"/>
    <col min="8463" max="8464" width="8.54296875" style="15" customWidth="1"/>
    <col min="8465" max="8465" width="6.453125" style="15" customWidth="1"/>
    <col min="8466" max="8466" width="8.08984375" style="15" customWidth="1"/>
    <col min="8467" max="8467" width="5.6328125" style="15" customWidth="1"/>
    <col min="8468" max="8468" width="18.54296875" style="15" customWidth="1"/>
    <col min="8469" max="8470" width="8.54296875" style="15" customWidth="1"/>
    <col min="8471" max="8471" width="6.453125" style="15" customWidth="1"/>
    <col min="8472" max="8472" width="8" style="15" customWidth="1"/>
    <col min="8473" max="8710" width="8.6328125" style="15"/>
    <col min="8711" max="8711" width="6.36328125" style="15" customWidth="1"/>
    <col min="8712" max="8712" width="18.54296875" style="15" customWidth="1"/>
    <col min="8713" max="8714" width="8.54296875" style="15" customWidth="1"/>
    <col min="8715" max="8715" width="6.453125" style="15" customWidth="1"/>
    <col min="8716" max="8716" width="7.08984375" style="15" customWidth="1"/>
    <col min="8717" max="8717" width="5.6328125" style="15" customWidth="1"/>
    <col min="8718" max="8718" width="18.54296875" style="15" customWidth="1"/>
    <col min="8719" max="8720" width="8.54296875" style="15" customWidth="1"/>
    <col min="8721" max="8721" width="6.453125" style="15" customWidth="1"/>
    <col min="8722" max="8722" width="8.08984375" style="15" customWidth="1"/>
    <col min="8723" max="8723" width="5.6328125" style="15" customWidth="1"/>
    <col min="8724" max="8724" width="18.54296875" style="15" customWidth="1"/>
    <col min="8725" max="8726" width="8.54296875" style="15" customWidth="1"/>
    <col min="8727" max="8727" width="6.453125" style="15" customWidth="1"/>
    <col min="8728" max="8728" width="8" style="15" customWidth="1"/>
    <col min="8729" max="8966" width="8.6328125" style="15"/>
    <col min="8967" max="8967" width="6.36328125" style="15" customWidth="1"/>
    <col min="8968" max="8968" width="18.54296875" style="15" customWidth="1"/>
    <col min="8969" max="8970" width="8.54296875" style="15" customWidth="1"/>
    <col min="8971" max="8971" width="6.453125" style="15" customWidth="1"/>
    <col min="8972" max="8972" width="7.08984375" style="15" customWidth="1"/>
    <col min="8973" max="8973" width="5.6328125" style="15" customWidth="1"/>
    <col min="8974" max="8974" width="18.54296875" style="15" customWidth="1"/>
    <col min="8975" max="8976" width="8.54296875" style="15" customWidth="1"/>
    <col min="8977" max="8977" width="6.453125" style="15" customWidth="1"/>
    <col min="8978" max="8978" width="8.08984375" style="15" customWidth="1"/>
    <col min="8979" max="8979" width="5.6328125" style="15" customWidth="1"/>
    <col min="8980" max="8980" width="18.54296875" style="15" customWidth="1"/>
    <col min="8981" max="8982" width="8.54296875" style="15" customWidth="1"/>
    <col min="8983" max="8983" width="6.453125" style="15" customWidth="1"/>
    <col min="8984" max="8984" width="8" style="15" customWidth="1"/>
    <col min="8985" max="9222" width="8.6328125" style="15"/>
    <col min="9223" max="9223" width="6.36328125" style="15" customWidth="1"/>
    <col min="9224" max="9224" width="18.54296875" style="15" customWidth="1"/>
    <col min="9225" max="9226" width="8.54296875" style="15" customWidth="1"/>
    <col min="9227" max="9227" width="6.453125" style="15" customWidth="1"/>
    <col min="9228" max="9228" width="7.08984375" style="15" customWidth="1"/>
    <col min="9229" max="9229" width="5.6328125" style="15" customWidth="1"/>
    <col min="9230" max="9230" width="18.54296875" style="15" customWidth="1"/>
    <col min="9231" max="9232" width="8.54296875" style="15" customWidth="1"/>
    <col min="9233" max="9233" width="6.453125" style="15" customWidth="1"/>
    <col min="9234" max="9234" width="8.08984375" style="15" customWidth="1"/>
    <col min="9235" max="9235" width="5.6328125" style="15" customWidth="1"/>
    <col min="9236" max="9236" width="18.54296875" style="15" customWidth="1"/>
    <col min="9237" max="9238" width="8.54296875" style="15" customWidth="1"/>
    <col min="9239" max="9239" width="6.453125" style="15" customWidth="1"/>
    <col min="9240" max="9240" width="8" style="15" customWidth="1"/>
    <col min="9241" max="9478" width="8.6328125" style="15"/>
    <col min="9479" max="9479" width="6.36328125" style="15" customWidth="1"/>
    <col min="9480" max="9480" width="18.54296875" style="15" customWidth="1"/>
    <col min="9481" max="9482" width="8.54296875" style="15" customWidth="1"/>
    <col min="9483" max="9483" width="6.453125" style="15" customWidth="1"/>
    <col min="9484" max="9484" width="7.08984375" style="15" customWidth="1"/>
    <col min="9485" max="9485" width="5.6328125" style="15" customWidth="1"/>
    <col min="9486" max="9486" width="18.54296875" style="15" customWidth="1"/>
    <col min="9487" max="9488" width="8.54296875" style="15" customWidth="1"/>
    <col min="9489" max="9489" width="6.453125" style="15" customWidth="1"/>
    <col min="9490" max="9490" width="8.08984375" style="15" customWidth="1"/>
    <col min="9491" max="9491" width="5.6328125" style="15" customWidth="1"/>
    <col min="9492" max="9492" width="18.54296875" style="15" customWidth="1"/>
    <col min="9493" max="9494" width="8.54296875" style="15" customWidth="1"/>
    <col min="9495" max="9495" width="6.453125" style="15" customWidth="1"/>
    <col min="9496" max="9496" width="8" style="15" customWidth="1"/>
    <col min="9497" max="9734" width="8.6328125" style="15"/>
    <col min="9735" max="9735" width="6.36328125" style="15" customWidth="1"/>
    <col min="9736" max="9736" width="18.54296875" style="15" customWidth="1"/>
    <col min="9737" max="9738" width="8.54296875" style="15" customWidth="1"/>
    <col min="9739" max="9739" width="6.453125" style="15" customWidth="1"/>
    <col min="9740" max="9740" width="7.08984375" style="15" customWidth="1"/>
    <col min="9741" max="9741" width="5.6328125" style="15" customWidth="1"/>
    <col min="9742" max="9742" width="18.54296875" style="15" customWidth="1"/>
    <col min="9743" max="9744" width="8.54296875" style="15" customWidth="1"/>
    <col min="9745" max="9745" width="6.453125" style="15" customWidth="1"/>
    <col min="9746" max="9746" width="8.08984375" style="15" customWidth="1"/>
    <col min="9747" max="9747" width="5.6328125" style="15" customWidth="1"/>
    <col min="9748" max="9748" width="18.54296875" style="15" customWidth="1"/>
    <col min="9749" max="9750" width="8.54296875" style="15" customWidth="1"/>
    <col min="9751" max="9751" width="6.453125" style="15" customWidth="1"/>
    <col min="9752" max="9752" width="8" style="15" customWidth="1"/>
    <col min="9753" max="9990" width="8.6328125" style="15"/>
    <col min="9991" max="9991" width="6.36328125" style="15" customWidth="1"/>
    <col min="9992" max="9992" width="18.54296875" style="15" customWidth="1"/>
    <col min="9993" max="9994" width="8.54296875" style="15" customWidth="1"/>
    <col min="9995" max="9995" width="6.453125" style="15" customWidth="1"/>
    <col min="9996" max="9996" width="7.08984375" style="15" customWidth="1"/>
    <col min="9997" max="9997" width="5.6328125" style="15" customWidth="1"/>
    <col min="9998" max="9998" width="18.54296875" style="15" customWidth="1"/>
    <col min="9999" max="10000" width="8.54296875" style="15" customWidth="1"/>
    <col min="10001" max="10001" width="6.453125" style="15" customWidth="1"/>
    <col min="10002" max="10002" width="8.08984375" style="15" customWidth="1"/>
    <col min="10003" max="10003" width="5.6328125" style="15" customWidth="1"/>
    <col min="10004" max="10004" width="18.54296875" style="15" customWidth="1"/>
    <col min="10005" max="10006" width="8.54296875" style="15" customWidth="1"/>
    <col min="10007" max="10007" width="6.453125" style="15" customWidth="1"/>
    <col min="10008" max="10008" width="8" style="15" customWidth="1"/>
    <col min="10009" max="10246" width="8.6328125" style="15"/>
    <col min="10247" max="10247" width="6.36328125" style="15" customWidth="1"/>
    <col min="10248" max="10248" width="18.54296875" style="15" customWidth="1"/>
    <col min="10249" max="10250" width="8.54296875" style="15" customWidth="1"/>
    <col min="10251" max="10251" width="6.453125" style="15" customWidth="1"/>
    <col min="10252" max="10252" width="7.08984375" style="15" customWidth="1"/>
    <col min="10253" max="10253" width="5.6328125" style="15" customWidth="1"/>
    <col min="10254" max="10254" width="18.54296875" style="15" customWidth="1"/>
    <col min="10255" max="10256" width="8.54296875" style="15" customWidth="1"/>
    <col min="10257" max="10257" width="6.453125" style="15" customWidth="1"/>
    <col min="10258" max="10258" width="8.08984375" style="15" customWidth="1"/>
    <col min="10259" max="10259" width="5.6328125" style="15" customWidth="1"/>
    <col min="10260" max="10260" width="18.54296875" style="15" customWidth="1"/>
    <col min="10261" max="10262" width="8.54296875" style="15" customWidth="1"/>
    <col min="10263" max="10263" width="6.453125" style="15" customWidth="1"/>
    <col min="10264" max="10264" width="8" style="15" customWidth="1"/>
    <col min="10265" max="10502" width="8.6328125" style="15"/>
    <col min="10503" max="10503" width="6.36328125" style="15" customWidth="1"/>
    <col min="10504" max="10504" width="18.54296875" style="15" customWidth="1"/>
    <col min="10505" max="10506" width="8.54296875" style="15" customWidth="1"/>
    <col min="10507" max="10507" width="6.453125" style="15" customWidth="1"/>
    <col min="10508" max="10508" width="7.08984375" style="15" customWidth="1"/>
    <col min="10509" max="10509" width="5.6328125" style="15" customWidth="1"/>
    <col min="10510" max="10510" width="18.54296875" style="15" customWidth="1"/>
    <col min="10511" max="10512" width="8.54296875" style="15" customWidth="1"/>
    <col min="10513" max="10513" width="6.453125" style="15" customWidth="1"/>
    <col min="10514" max="10514" width="8.08984375" style="15" customWidth="1"/>
    <col min="10515" max="10515" width="5.6328125" style="15" customWidth="1"/>
    <col min="10516" max="10516" width="18.54296875" style="15" customWidth="1"/>
    <col min="10517" max="10518" width="8.54296875" style="15" customWidth="1"/>
    <col min="10519" max="10519" width="6.453125" style="15" customWidth="1"/>
    <col min="10520" max="10520" width="8" style="15" customWidth="1"/>
    <col min="10521" max="10758" width="8.6328125" style="15"/>
    <col min="10759" max="10759" width="6.36328125" style="15" customWidth="1"/>
    <col min="10760" max="10760" width="18.54296875" style="15" customWidth="1"/>
    <col min="10761" max="10762" width="8.54296875" style="15" customWidth="1"/>
    <col min="10763" max="10763" width="6.453125" style="15" customWidth="1"/>
    <col min="10764" max="10764" width="7.08984375" style="15" customWidth="1"/>
    <col min="10765" max="10765" width="5.6328125" style="15" customWidth="1"/>
    <col min="10766" max="10766" width="18.54296875" style="15" customWidth="1"/>
    <col min="10767" max="10768" width="8.54296875" style="15" customWidth="1"/>
    <col min="10769" max="10769" width="6.453125" style="15" customWidth="1"/>
    <col min="10770" max="10770" width="8.08984375" style="15" customWidth="1"/>
    <col min="10771" max="10771" width="5.6328125" style="15" customWidth="1"/>
    <col min="10772" max="10772" width="18.54296875" style="15" customWidth="1"/>
    <col min="10773" max="10774" width="8.54296875" style="15" customWidth="1"/>
    <col min="10775" max="10775" width="6.453125" style="15" customWidth="1"/>
    <col min="10776" max="10776" width="8" style="15" customWidth="1"/>
    <col min="10777" max="11014" width="8.6328125" style="15"/>
    <col min="11015" max="11015" width="6.36328125" style="15" customWidth="1"/>
    <col min="11016" max="11016" width="18.54296875" style="15" customWidth="1"/>
    <col min="11017" max="11018" width="8.54296875" style="15" customWidth="1"/>
    <col min="11019" max="11019" width="6.453125" style="15" customWidth="1"/>
    <col min="11020" max="11020" width="7.08984375" style="15" customWidth="1"/>
    <col min="11021" max="11021" width="5.6328125" style="15" customWidth="1"/>
    <col min="11022" max="11022" width="18.54296875" style="15" customWidth="1"/>
    <col min="11023" max="11024" width="8.54296875" style="15" customWidth="1"/>
    <col min="11025" max="11025" width="6.453125" style="15" customWidth="1"/>
    <col min="11026" max="11026" width="8.08984375" style="15" customWidth="1"/>
    <col min="11027" max="11027" width="5.6328125" style="15" customWidth="1"/>
    <col min="11028" max="11028" width="18.54296875" style="15" customWidth="1"/>
    <col min="11029" max="11030" width="8.54296875" style="15" customWidth="1"/>
    <col min="11031" max="11031" width="6.453125" style="15" customWidth="1"/>
    <col min="11032" max="11032" width="8" style="15" customWidth="1"/>
    <col min="11033" max="11270" width="8.6328125" style="15"/>
    <col min="11271" max="11271" width="6.36328125" style="15" customWidth="1"/>
    <col min="11272" max="11272" width="18.54296875" style="15" customWidth="1"/>
    <col min="11273" max="11274" width="8.54296875" style="15" customWidth="1"/>
    <col min="11275" max="11275" width="6.453125" style="15" customWidth="1"/>
    <col min="11276" max="11276" width="7.08984375" style="15" customWidth="1"/>
    <col min="11277" max="11277" width="5.6328125" style="15" customWidth="1"/>
    <col min="11278" max="11278" width="18.54296875" style="15" customWidth="1"/>
    <col min="11279" max="11280" width="8.54296875" style="15" customWidth="1"/>
    <col min="11281" max="11281" width="6.453125" style="15" customWidth="1"/>
    <col min="11282" max="11282" width="8.08984375" style="15" customWidth="1"/>
    <col min="11283" max="11283" width="5.6328125" style="15" customWidth="1"/>
    <col min="11284" max="11284" width="18.54296875" style="15" customWidth="1"/>
    <col min="11285" max="11286" width="8.54296875" style="15" customWidth="1"/>
    <col min="11287" max="11287" width="6.453125" style="15" customWidth="1"/>
    <col min="11288" max="11288" width="8" style="15" customWidth="1"/>
    <col min="11289" max="11526" width="8.6328125" style="15"/>
    <col min="11527" max="11527" width="6.36328125" style="15" customWidth="1"/>
    <col min="11528" max="11528" width="18.54296875" style="15" customWidth="1"/>
    <col min="11529" max="11530" width="8.54296875" style="15" customWidth="1"/>
    <col min="11531" max="11531" width="6.453125" style="15" customWidth="1"/>
    <col min="11532" max="11532" width="7.08984375" style="15" customWidth="1"/>
    <col min="11533" max="11533" width="5.6328125" style="15" customWidth="1"/>
    <col min="11534" max="11534" width="18.54296875" style="15" customWidth="1"/>
    <col min="11535" max="11536" width="8.54296875" style="15" customWidth="1"/>
    <col min="11537" max="11537" width="6.453125" style="15" customWidth="1"/>
    <col min="11538" max="11538" width="8.08984375" style="15" customWidth="1"/>
    <col min="11539" max="11539" width="5.6328125" style="15" customWidth="1"/>
    <col min="11540" max="11540" width="18.54296875" style="15" customWidth="1"/>
    <col min="11541" max="11542" width="8.54296875" style="15" customWidth="1"/>
    <col min="11543" max="11543" width="6.453125" style="15" customWidth="1"/>
    <col min="11544" max="11544" width="8" style="15" customWidth="1"/>
    <col min="11545" max="11782" width="8.6328125" style="15"/>
    <col min="11783" max="11783" width="6.36328125" style="15" customWidth="1"/>
    <col min="11784" max="11784" width="18.54296875" style="15" customWidth="1"/>
    <col min="11785" max="11786" width="8.54296875" style="15" customWidth="1"/>
    <col min="11787" max="11787" width="6.453125" style="15" customWidth="1"/>
    <col min="11788" max="11788" width="7.08984375" style="15" customWidth="1"/>
    <col min="11789" max="11789" width="5.6328125" style="15" customWidth="1"/>
    <col min="11790" max="11790" width="18.54296875" style="15" customWidth="1"/>
    <col min="11791" max="11792" width="8.54296875" style="15" customWidth="1"/>
    <col min="11793" max="11793" width="6.453125" style="15" customWidth="1"/>
    <col min="11794" max="11794" width="8.08984375" style="15" customWidth="1"/>
    <col min="11795" max="11795" width="5.6328125" style="15" customWidth="1"/>
    <col min="11796" max="11796" width="18.54296875" style="15" customWidth="1"/>
    <col min="11797" max="11798" width="8.54296875" style="15" customWidth="1"/>
    <col min="11799" max="11799" width="6.453125" style="15" customWidth="1"/>
    <col min="11800" max="11800" width="8" style="15" customWidth="1"/>
    <col min="11801" max="12038" width="8.6328125" style="15"/>
    <col min="12039" max="12039" width="6.36328125" style="15" customWidth="1"/>
    <col min="12040" max="12040" width="18.54296875" style="15" customWidth="1"/>
    <col min="12041" max="12042" width="8.54296875" style="15" customWidth="1"/>
    <col min="12043" max="12043" width="6.453125" style="15" customWidth="1"/>
    <col min="12044" max="12044" width="7.08984375" style="15" customWidth="1"/>
    <col min="12045" max="12045" width="5.6328125" style="15" customWidth="1"/>
    <col min="12046" max="12046" width="18.54296875" style="15" customWidth="1"/>
    <col min="12047" max="12048" width="8.54296875" style="15" customWidth="1"/>
    <col min="12049" max="12049" width="6.453125" style="15" customWidth="1"/>
    <col min="12050" max="12050" width="8.08984375" style="15" customWidth="1"/>
    <col min="12051" max="12051" width="5.6328125" style="15" customWidth="1"/>
    <col min="12052" max="12052" width="18.54296875" style="15" customWidth="1"/>
    <col min="12053" max="12054" width="8.54296875" style="15" customWidth="1"/>
    <col min="12055" max="12055" width="6.453125" style="15" customWidth="1"/>
    <col min="12056" max="12056" width="8" style="15" customWidth="1"/>
    <col min="12057" max="12294" width="8.6328125" style="15"/>
    <col min="12295" max="12295" width="6.36328125" style="15" customWidth="1"/>
    <col min="12296" max="12296" width="18.54296875" style="15" customWidth="1"/>
    <col min="12297" max="12298" width="8.54296875" style="15" customWidth="1"/>
    <col min="12299" max="12299" width="6.453125" style="15" customWidth="1"/>
    <col min="12300" max="12300" width="7.08984375" style="15" customWidth="1"/>
    <col min="12301" max="12301" width="5.6328125" style="15" customWidth="1"/>
    <col min="12302" max="12302" width="18.54296875" style="15" customWidth="1"/>
    <col min="12303" max="12304" width="8.54296875" style="15" customWidth="1"/>
    <col min="12305" max="12305" width="6.453125" style="15" customWidth="1"/>
    <col min="12306" max="12306" width="8.08984375" style="15" customWidth="1"/>
    <col min="12307" max="12307" width="5.6328125" style="15" customWidth="1"/>
    <col min="12308" max="12308" width="18.54296875" style="15" customWidth="1"/>
    <col min="12309" max="12310" width="8.54296875" style="15" customWidth="1"/>
    <col min="12311" max="12311" width="6.453125" style="15" customWidth="1"/>
    <col min="12312" max="12312" width="8" style="15" customWidth="1"/>
    <col min="12313" max="12550" width="8.6328125" style="15"/>
    <col min="12551" max="12551" width="6.36328125" style="15" customWidth="1"/>
    <col min="12552" max="12552" width="18.54296875" style="15" customWidth="1"/>
    <col min="12553" max="12554" width="8.54296875" style="15" customWidth="1"/>
    <col min="12555" max="12555" width="6.453125" style="15" customWidth="1"/>
    <col min="12556" max="12556" width="7.08984375" style="15" customWidth="1"/>
    <col min="12557" max="12557" width="5.6328125" style="15" customWidth="1"/>
    <col min="12558" max="12558" width="18.54296875" style="15" customWidth="1"/>
    <col min="12559" max="12560" width="8.54296875" style="15" customWidth="1"/>
    <col min="12561" max="12561" width="6.453125" style="15" customWidth="1"/>
    <col min="12562" max="12562" width="8.08984375" style="15" customWidth="1"/>
    <col min="12563" max="12563" width="5.6328125" style="15" customWidth="1"/>
    <col min="12564" max="12564" width="18.54296875" style="15" customWidth="1"/>
    <col min="12565" max="12566" width="8.54296875" style="15" customWidth="1"/>
    <col min="12567" max="12567" width="6.453125" style="15" customWidth="1"/>
    <col min="12568" max="12568" width="8" style="15" customWidth="1"/>
    <col min="12569" max="12806" width="8.6328125" style="15"/>
    <col min="12807" max="12807" width="6.36328125" style="15" customWidth="1"/>
    <col min="12808" max="12808" width="18.54296875" style="15" customWidth="1"/>
    <col min="12809" max="12810" width="8.54296875" style="15" customWidth="1"/>
    <col min="12811" max="12811" width="6.453125" style="15" customWidth="1"/>
    <col min="12812" max="12812" width="7.08984375" style="15" customWidth="1"/>
    <col min="12813" max="12813" width="5.6328125" style="15" customWidth="1"/>
    <col min="12814" max="12814" width="18.54296875" style="15" customWidth="1"/>
    <col min="12815" max="12816" width="8.54296875" style="15" customWidth="1"/>
    <col min="12817" max="12817" width="6.453125" style="15" customWidth="1"/>
    <col min="12818" max="12818" width="8.08984375" style="15" customWidth="1"/>
    <col min="12819" max="12819" width="5.6328125" style="15" customWidth="1"/>
    <col min="12820" max="12820" width="18.54296875" style="15" customWidth="1"/>
    <col min="12821" max="12822" width="8.54296875" style="15" customWidth="1"/>
    <col min="12823" max="12823" width="6.453125" style="15" customWidth="1"/>
    <col min="12824" max="12824" width="8" style="15" customWidth="1"/>
    <col min="12825" max="13062" width="8.6328125" style="15"/>
    <col min="13063" max="13063" width="6.36328125" style="15" customWidth="1"/>
    <col min="13064" max="13064" width="18.54296875" style="15" customWidth="1"/>
    <col min="13065" max="13066" width="8.54296875" style="15" customWidth="1"/>
    <col min="13067" max="13067" width="6.453125" style="15" customWidth="1"/>
    <col min="13068" max="13068" width="7.08984375" style="15" customWidth="1"/>
    <col min="13069" max="13069" width="5.6328125" style="15" customWidth="1"/>
    <col min="13070" max="13070" width="18.54296875" style="15" customWidth="1"/>
    <col min="13071" max="13072" width="8.54296875" style="15" customWidth="1"/>
    <col min="13073" max="13073" width="6.453125" style="15" customWidth="1"/>
    <col min="13074" max="13074" width="8.08984375" style="15" customWidth="1"/>
    <col min="13075" max="13075" width="5.6328125" style="15" customWidth="1"/>
    <col min="13076" max="13076" width="18.54296875" style="15" customWidth="1"/>
    <col min="13077" max="13078" width="8.54296875" style="15" customWidth="1"/>
    <col min="13079" max="13079" width="6.453125" style="15" customWidth="1"/>
    <col min="13080" max="13080" width="8" style="15" customWidth="1"/>
    <col min="13081" max="13318" width="8.6328125" style="15"/>
    <col min="13319" max="13319" width="6.36328125" style="15" customWidth="1"/>
    <col min="13320" max="13320" width="18.54296875" style="15" customWidth="1"/>
    <col min="13321" max="13322" width="8.54296875" style="15" customWidth="1"/>
    <col min="13323" max="13323" width="6.453125" style="15" customWidth="1"/>
    <col min="13324" max="13324" width="7.08984375" style="15" customWidth="1"/>
    <col min="13325" max="13325" width="5.6328125" style="15" customWidth="1"/>
    <col min="13326" max="13326" width="18.54296875" style="15" customWidth="1"/>
    <col min="13327" max="13328" width="8.54296875" style="15" customWidth="1"/>
    <col min="13329" max="13329" width="6.453125" style="15" customWidth="1"/>
    <col min="13330" max="13330" width="8.08984375" style="15" customWidth="1"/>
    <col min="13331" max="13331" width="5.6328125" style="15" customWidth="1"/>
    <col min="13332" max="13332" width="18.54296875" style="15" customWidth="1"/>
    <col min="13333" max="13334" width="8.54296875" style="15" customWidth="1"/>
    <col min="13335" max="13335" width="6.453125" style="15" customWidth="1"/>
    <col min="13336" max="13336" width="8" style="15" customWidth="1"/>
    <col min="13337" max="13574" width="8.6328125" style="15"/>
    <col min="13575" max="13575" width="6.36328125" style="15" customWidth="1"/>
    <col min="13576" max="13576" width="18.54296875" style="15" customWidth="1"/>
    <col min="13577" max="13578" width="8.54296875" style="15" customWidth="1"/>
    <col min="13579" max="13579" width="6.453125" style="15" customWidth="1"/>
    <col min="13580" max="13580" width="7.08984375" style="15" customWidth="1"/>
    <col min="13581" max="13581" width="5.6328125" style="15" customWidth="1"/>
    <col min="13582" max="13582" width="18.54296875" style="15" customWidth="1"/>
    <col min="13583" max="13584" width="8.54296875" style="15" customWidth="1"/>
    <col min="13585" max="13585" width="6.453125" style="15" customWidth="1"/>
    <col min="13586" max="13586" width="8.08984375" style="15" customWidth="1"/>
    <col min="13587" max="13587" width="5.6328125" style="15" customWidth="1"/>
    <col min="13588" max="13588" width="18.54296875" style="15" customWidth="1"/>
    <col min="13589" max="13590" width="8.54296875" style="15" customWidth="1"/>
    <col min="13591" max="13591" width="6.453125" style="15" customWidth="1"/>
    <col min="13592" max="13592" width="8" style="15" customWidth="1"/>
    <col min="13593" max="13830" width="8.6328125" style="15"/>
    <col min="13831" max="13831" width="6.36328125" style="15" customWidth="1"/>
    <col min="13832" max="13832" width="18.54296875" style="15" customWidth="1"/>
    <col min="13833" max="13834" width="8.54296875" style="15" customWidth="1"/>
    <col min="13835" max="13835" width="6.453125" style="15" customWidth="1"/>
    <col min="13836" max="13836" width="7.08984375" style="15" customWidth="1"/>
    <col min="13837" max="13837" width="5.6328125" style="15" customWidth="1"/>
    <col min="13838" max="13838" width="18.54296875" style="15" customWidth="1"/>
    <col min="13839" max="13840" width="8.54296875" style="15" customWidth="1"/>
    <col min="13841" max="13841" width="6.453125" style="15" customWidth="1"/>
    <col min="13842" max="13842" width="8.08984375" style="15" customWidth="1"/>
    <col min="13843" max="13843" width="5.6328125" style="15" customWidth="1"/>
    <col min="13844" max="13844" width="18.54296875" style="15" customWidth="1"/>
    <col min="13845" max="13846" width="8.54296875" style="15" customWidth="1"/>
    <col min="13847" max="13847" width="6.453125" style="15" customWidth="1"/>
    <col min="13848" max="13848" width="8" style="15" customWidth="1"/>
    <col min="13849" max="14086" width="8.6328125" style="15"/>
    <col min="14087" max="14087" width="6.36328125" style="15" customWidth="1"/>
    <col min="14088" max="14088" width="18.54296875" style="15" customWidth="1"/>
    <col min="14089" max="14090" width="8.54296875" style="15" customWidth="1"/>
    <col min="14091" max="14091" width="6.453125" style="15" customWidth="1"/>
    <col min="14092" max="14092" width="7.08984375" style="15" customWidth="1"/>
    <col min="14093" max="14093" width="5.6328125" style="15" customWidth="1"/>
    <col min="14094" max="14094" width="18.54296875" style="15" customWidth="1"/>
    <col min="14095" max="14096" width="8.54296875" style="15" customWidth="1"/>
    <col min="14097" max="14097" width="6.453125" style="15" customWidth="1"/>
    <col min="14098" max="14098" width="8.08984375" style="15" customWidth="1"/>
    <col min="14099" max="14099" width="5.6328125" style="15" customWidth="1"/>
    <col min="14100" max="14100" width="18.54296875" style="15" customWidth="1"/>
    <col min="14101" max="14102" width="8.54296875" style="15" customWidth="1"/>
    <col min="14103" max="14103" width="6.453125" style="15" customWidth="1"/>
    <col min="14104" max="14104" width="8" style="15" customWidth="1"/>
    <col min="14105" max="14342" width="8.6328125" style="15"/>
    <col min="14343" max="14343" width="6.36328125" style="15" customWidth="1"/>
    <col min="14344" max="14344" width="18.54296875" style="15" customWidth="1"/>
    <col min="14345" max="14346" width="8.54296875" style="15" customWidth="1"/>
    <col min="14347" max="14347" width="6.453125" style="15" customWidth="1"/>
    <col min="14348" max="14348" width="7.08984375" style="15" customWidth="1"/>
    <col min="14349" max="14349" width="5.6328125" style="15" customWidth="1"/>
    <col min="14350" max="14350" width="18.54296875" style="15" customWidth="1"/>
    <col min="14351" max="14352" width="8.54296875" style="15" customWidth="1"/>
    <col min="14353" max="14353" width="6.453125" style="15" customWidth="1"/>
    <col min="14354" max="14354" width="8.08984375" style="15" customWidth="1"/>
    <col min="14355" max="14355" width="5.6328125" style="15" customWidth="1"/>
    <col min="14356" max="14356" width="18.54296875" style="15" customWidth="1"/>
    <col min="14357" max="14358" width="8.54296875" style="15" customWidth="1"/>
    <col min="14359" max="14359" width="6.453125" style="15" customWidth="1"/>
    <col min="14360" max="14360" width="8" style="15" customWidth="1"/>
    <col min="14361" max="14598" width="8.6328125" style="15"/>
    <col min="14599" max="14599" width="6.36328125" style="15" customWidth="1"/>
    <col min="14600" max="14600" width="18.54296875" style="15" customWidth="1"/>
    <col min="14601" max="14602" width="8.54296875" style="15" customWidth="1"/>
    <col min="14603" max="14603" width="6.453125" style="15" customWidth="1"/>
    <col min="14604" max="14604" width="7.08984375" style="15" customWidth="1"/>
    <col min="14605" max="14605" width="5.6328125" style="15" customWidth="1"/>
    <col min="14606" max="14606" width="18.54296875" style="15" customWidth="1"/>
    <col min="14607" max="14608" width="8.54296875" style="15" customWidth="1"/>
    <col min="14609" max="14609" width="6.453125" style="15" customWidth="1"/>
    <col min="14610" max="14610" width="8.08984375" style="15" customWidth="1"/>
    <col min="14611" max="14611" width="5.6328125" style="15" customWidth="1"/>
    <col min="14612" max="14612" width="18.54296875" style="15" customWidth="1"/>
    <col min="14613" max="14614" width="8.54296875" style="15" customWidth="1"/>
    <col min="14615" max="14615" width="6.453125" style="15" customWidth="1"/>
    <col min="14616" max="14616" width="8" style="15" customWidth="1"/>
    <col min="14617" max="14854" width="8.6328125" style="15"/>
    <col min="14855" max="14855" width="6.36328125" style="15" customWidth="1"/>
    <col min="14856" max="14856" width="18.54296875" style="15" customWidth="1"/>
    <col min="14857" max="14858" width="8.54296875" style="15" customWidth="1"/>
    <col min="14859" max="14859" width="6.453125" style="15" customWidth="1"/>
    <col min="14860" max="14860" width="7.08984375" style="15" customWidth="1"/>
    <col min="14861" max="14861" width="5.6328125" style="15" customWidth="1"/>
    <col min="14862" max="14862" width="18.54296875" style="15" customWidth="1"/>
    <col min="14863" max="14864" width="8.54296875" style="15" customWidth="1"/>
    <col min="14865" max="14865" width="6.453125" style="15" customWidth="1"/>
    <col min="14866" max="14866" width="8.08984375" style="15" customWidth="1"/>
    <col min="14867" max="14867" width="5.6328125" style="15" customWidth="1"/>
    <col min="14868" max="14868" width="18.54296875" style="15" customWidth="1"/>
    <col min="14869" max="14870" width="8.54296875" style="15" customWidth="1"/>
    <col min="14871" max="14871" width="6.453125" style="15" customWidth="1"/>
    <col min="14872" max="14872" width="8" style="15" customWidth="1"/>
    <col min="14873" max="15110" width="8.6328125" style="15"/>
    <col min="15111" max="15111" width="6.36328125" style="15" customWidth="1"/>
    <col min="15112" max="15112" width="18.54296875" style="15" customWidth="1"/>
    <col min="15113" max="15114" width="8.54296875" style="15" customWidth="1"/>
    <col min="15115" max="15115" width="6.453125" style="15" customWidth="1"/>
    <col min="15116" max="15116" width="7.08984375" style="15" customWidth="1"/>
    <col min="15117" max="15117" width="5.6328125" style="15" customWidth="1"/>
    <col min="15118" max="15118" width="18.54296875" style="15" customWidth="1"/>
    <col min="15119" max="15120" width="8.54296875" style="15" customWidth="1"/>
    <col min="15121" max="15121" width="6.453125" style="15" customWidth="1"/>
    <col min="15122" max="15122" width="8.08984375" style="15" customWidth="1"/>
    <col min="15123" max="15123" width="5.6328125" style="15" customWidth="1"/>
    <col min="15124" max="15124" width="18.54296875" style="15" customWidth="1"/>
    <col min="15125" max="15126" width="8.54296875" style="15" customWidth="1"/>
    <col min="15127" max="15127" width="6.453125" style="15" customWidth="1"/>
    <col min="15128" max="15128" width="8" style="15" customWidth="1"/>
    <col min="15129" max="15366" width="8.6328125" style="15"/>
    <col min="15367" max="15367" width="6.36328125" style="15" customWidth="1"/>
    <col min="15368" max="15368" width="18.54296875" style="15" customWidth="1"/>
    <col min="15369" max="15370" width="8.54296875" style="15" customWidth="1"/>
    <col min="15371" max="15371" width="6.453125" style="15" customWidth="1"/>
    <col min="15372" max="15372" width="7.08984375" style="15" customWidth="1"/>
    <col min="15373" max="15373" width="5.6328125" style="15" customWidth="1"/>
    <col min="15374" max="15374" width="18.54296875" style="15" customWidth="1"/>
    <col min="15375" max="15376" width="8.54296875" style="15" customWidth="1"/>
    <col min="15377" max="15377" width="6.453125" style="15" customWidth="1"/>
    <col min="15378" max="15378" width="8.08984375" style="15" customWidth="1"/>
    <col min="15379" max="15379" width="5.6328125" style="15" customWidth="1"/>
    <col min="15380" max="15380" width="18.54296875" style="15" customWidth="1"/>
    <col min="15381" max="15382" width="8.54296875" style="15" customWidth="1"/>
    <col min="15383" max="15383" width="6.453125" style="15" customWidth="1"/>
    <col min="15384" max="15384" width="8" style="15" customWidth="1"/>
    <col min="15385" max="15622" width="8.6328125" style="15"/>
    <col min="15623" max="15623" width="6.36328125" style="15" customWidth="1"/>
    <col min="15624" max="15624" width="18.54296875" style="15" customWidth="1"/>
    <col min="15625" max="15626" width="8.54296875" style="15" customWidth="1"/>
    <col min="15627" max="15627" width="6.453125" style="15" customWidth="1"/>
    <col min="15628" max="15628" width="7.08984375" style="15" customWidth="1"/>
    <col min="15629" max="15629" width="5.6328125" style="15" customWidth="1"/>
    <col min="15630" max="15630" width="18.54296875" style="15" customWidth="1"/>
    <col min="15631" max="15632" width="8.54296875" style="15" customWidth="1"/>
    <col min="15633" max="15633" width="6.453125" style="15" customWidth="1"/>
    <col min="15634" max="15634" width="8.08984375" style="15" customWidth="1"/>
    <col min="15635" max="15635" width="5.6328125" style="15" customWidth="1"/>
    <col min="15636" max="15636" width="18.54296875" style="15" customWidth="1"/>
    <col min="15637" max="15638" width="8.54296875" style="15" customWidth="1"/>
    <col min="15639" max="15639" width="6.453125" style="15" customWidth="1"/>
    <col min="15640" max="15640" width="8" style="15" customWidth="1"/>
    <col min="15641" max="15878" width="8.6328125" style="15"/>
    <col min="15879" max="15879" width="6.36328125" style="15" customWidth="1"/>
    <col min="15880" max="15880" width="18.54296875" style="15" customWidth="1"/>
    <col min="15881" max="15882" width="8.54296875" style="15" customWidth="1"/>
    <col min="15883" max="15883" width="6.453125" style="15" customWidth="1"/>
    <col min="15884" max="15884" width="7.08984375" style="15" customWidth="1"/>
    <col min="15885" max="15885" width="5.6328125" style="15" customWidth="1"/>
    <col min="15886" max="15886" width="18.54296875" style="15" customWidth="1"/>
    <col min="15887" max="15888" width="8.54296875" style="15" customWidth="1"/>
    <col min="15889" max="15889" width="6.453125" style="15" customWidth="1"/>
    <col min="15890" max="15890" width="8.08984375" style="15" customWidth="1"/>
    <col min="15891" max="15891" width="5.6328125" style="15" customWidth="1"/>
    <col min="15892" max="15892" width="18.54296875" style="15" customWidth="1"/>
    <col min="15893" max="15894" width="8.54296875" style="15" customWidth="1"/>
    <col min="15895" max="15895" width="6.453125" style="15" customWidth="1"/>
    <col min="15896" max="15896" width="8" style="15" customWidth="1"/>
    <col min="15897" max="16134" width="8.6328125" style="15"/>
    <col min="16135" max="16135" width="6.36328125" style="15" customWidth="1"/>
    <col min="16136" max="16136" width="18.54296875" style="15" customWidth="1"/>
    <col min="16137" max="16138" width="8.54296875" style="15" customWidth="1"/>
    <col min="16139" max="16139" width="6.453125" style="15" customWidth="1"/>
    <col min="16140" max="16140" width="7.08984375" style="15" customWidth="1"/>
    <col min="16141" max="16141" width="5.6328125" style="15" customWidth="1"/>
    <col min="16142" max="16142" width="18.54296875" style="15" customWidth="1"/>
    <col min="16143" max="16144" width="8.54296875" style="15" customWidth="1"/>
    <col min="16145" max="16145" width="6.453125" style="15" customWidth="1"/>
    <col min="16146" max="16146" width="8.08984375" style="15" customWidth="1"/>
    <col min="16147" max="16147" width="5.6328125" style="15" customWidth="1"/>
    <col min="16148" max="16148" width="18.54296875" style="15" customWidth="1"/>
    <col min="16149" max="16150" width="8.54296875" style="15" customWidth="1"/>
    <col min="16151" max="16151" width="6.453125" style="15" customWidth="1"/>
    <col min="16152" max="16152" width="8" style="15" customWidth="1"/>
    <col min="16153" max="16384" width="8.6328125" style="15"/>
  </cols>
  <sheetData>
    <row r="1" spans="1:24" ht="18.75" customHeight="1" x14ac:dyDescent="0.45">
      <c r="A1" s="5" t="s">
        <v>27</v>
      </c>
      <c r="B1" s="5"/>
      <c r="C1" s="17"/>
      <c r="I1" s="5"/>
      <c r="J1" s="5"/>
      <c r="K1" s="5"/>
      <c r="L1" s="5"/>
      <c r="M1" s="17"/>
      <c r="O1" s="5" t="s">
        <v>0</v>
      </c>
      <c r="P1" s="5"/>
      <c r="Q1" s="5"/>
      <c r="R1" s="5"/>
      <c r="S1" s="17"/>
      <c r="U1" s="5"/>
      <c r="V1" s="5"/>
      <c r="W1" s="5"/>
    </row>
    <row r="2" spans="1:24" ht="18.75" customHeight="1" x14ac:dyDescent="0.45">
      <c r="A2" s="5" t="s">
        <v>3</v>
      </c>
      <c r="B2" s="5"/>
      <c r="I2" s="5"/>
      <c r="J2" s="5"/>
      <c r="K2" s="5"/>
      <c r="L2" s="5"/>
      <c r="M2" s="17"/>
      <c r="O2" s="5"/>
      <c r="P2" s="5"/>
      <c r="Q2" s="5"/>
      <c r="R2" s="5"/>
      <c r="S2" s="17"/>
      <c r="U2" s="5"/>
      <c r="V2" s="5"/>
      <c r="W2" s="5"/>
      <c r="X2" s="5"/>
    </row>
    <row r="3" spans="1:24" ht="18.75" customHeight="1" x14ac:dyDescent="0.45">
      <c r="A3" s="5" t="s">
        <v>28</v>
      </c>
      <c r="B3" s="5"/>
      <c r="I3" s="5"/>
      <c r="J3" s="5"/>
      <c r="K3" s="5"/>
      <c r="L3" s="5"/>
      <c r="M3" s="17"/>
      <c r="O3" s="5"/>
      <c r="P3" s="5"/>
      <c r="Q3" s="5"/>
      <c r="R3" s="5"/>
      <c r="S3" s="17"/>
      <c r="U3" s="5"/>
      <c r="V3" s="5"/>
      <c r="W3" s="5"/>
      <c r="X3" s="5"/>
    </row>
    <row r="4" spans="1:24" ht="55.5" customHeight="1" x14ac:dyDescent="0.25">
      <c r="I4" s="18"/>
      <c r="J4" s="18"/>
      <c r="K4" s="18"/>
      <c r="L4" s="18"/>
      <c r="O4" s="18"/>
      <c r="P4" s="18"/>
      <c r="Q4" s="18"/>
      <c r="R4" s="18"/>
      <c r="U4" s="18"/>
      <c r="V4" s="18"/>
      <c r="W4" s="18"/>
      <c r="X4" s="18"/>
    </row>
    <row r="5" spans="1:24" ht="14.5" thickBot="1" x14ac:dyDescent="0.35">
      <c r="B5" s="6" t="s">
        <v>4</v>
      </c>
      <c r="H5" s="21" t="s">
        <v>16</v>
      </c>
      <c r="I5" s="16"/>
      <c r="J5" s="16"/>
      <c r="K5" s="16"/>
      <c r="L5" s="16"/>
      <c r="M5" s="16"/>
      <c r="N5" s="21" t="s">
        <v>5</v>
      </c>
      <c r="T5" s="21" t="s">
        <v>17</v>
      </c>
    </row>
    <row r="6" spans="1:24" ht="18" customHeight="1" x14ac:dyDescent="0.3">
      <c r="B6" s="7"/>
      <c r="C6" s="8" t="s">
        <v>6</v>
      </c>
      <c r="D6" s="8" t="s">
        <v>7</v>
      </c>
      <c r="E6" s="8" t="s">
        <v>8</v>
      </c>
      <c r="F6" s="8" t="s">
        <v>9</v>
      </c>
      <c r="H6" s="20"/>
      <c r="I6" s="8" t="s">
        <v>6</v>
      </c>
      <c r="J6" s="8" t="s">
        <v>7</v>
      </c>
      <c r="K6" s="8" t="s">
        <v>8</v>
      </c>
      <c r="L6" s="8" t="s">
        <v>9</v>
      </c>
      <c r="N6" s="7"/>
      <c r="O6" s="8" t="s">
        <v>6</v>
      </c>
      <c r="P6" s="8" t="s">
        <v>7</v>
      </c>
      <c r="Q6" s="8" t="s">
        <v>8</v>
      </c>
      <c r="R6" s="8" t="s">
        <v>9</v>
      </c>
      <c r="T6" s="7"/>
      <c r="U6" s="8" t="s">
        <v>6</v>
      </c>
      <c r="V6" s="8" t="s">
        <v>7</v>
      </c>
      <c r="W6" s="8" t="s">
        <v>8</v>
      </c>
      <c r="X6" s="8" t="s">
        <v>9</v>
      </c>
    </row>
    <row r="7" spans="1:24" ht="18" customHeight="1" x14ac:dyDescent="0.3">
      <c r="B7" s="9" t="s">
        <v>10</v>
      </c>
      <c r="C7" s="2">
        <f>SUM(C8:C11)</f>
        <v>73234</v>
      </c>
      <c r="D7" s="2">
        <f>SUM(D8:D11)</f>
        <v>6965</v>
      </c>
      <c r="E7" s="2">
        <f>SUM(E8:E11)</f>
        <v>781</v>
      </c>
      <c r="F7" s="2">
        <f>SUM(F8:F11)</f>
        <v>80980</v>
      </c>
      <c r="H7" s="9" t="s">
        <v>10</v>
      </c>
      <c r="I7" s="2">
        <v>79540</v>
      </c>
      <c r="J7" s="2">
        <v>9510</v>
      </c>
      <c r="K7" s="2">
        <v>1265</v>
      </c>
      <c r="L7" s="2">
        <v>90315</v>
      </c>
      <c r="N7" s="9" t="s">
        <v>10</v>
      </c>
      <c r="O7" s="2">
        <v>77367</v>
      </c>
      <c r="P7" s="2">
        <v>10121</v>
      </c>
      <c r="Q7" s="2">
        <v>1475</v>
      </c>
      <c r="R7" s="2">
        <v>88963</v>
      </c>
      <c r="T7" s="9" t="s">
        <v>10</v>
      </c>
      <c r="U7" s="2">
        <v>76206</v>
      </c>
      <c r="V7" s="2">
        <v>11407</v>
      </c>
      <c r="W7" s="2">
        <v>1853</v>
      </c>
      <c r="X7" s="2">
        <v>89466</v>
      </c>
    </row>
    <row r="8" spans="1:24" ht="13" x14ac:dyDescent="0.3">
      <c r="B8" s="4" t="s">
        <v>11</v>
      </c>
      <c r="C8" s="2">
        <v>29921</v>
      </c>
      <c r="D8" s="2">
        <v>845</v>
      </c>
      <c r="E8" s="2">
        <v>60</v>
      </c>
      <c r="F8" s="2">
        <f>SUM(C8:E8)</f>
        <v>30826</v>
      </c>
      <c r="H8" s="4" t="s">
        <v>1</v>
      </c>
      <c r="I8" s="2">
        <v>35097</v>
      </c>
      <c r="J8" s="2">
        <v>927</v>
      </c>
      <c r="K8" s="2">
        <v>71</v>
      </c>
      <c r="L8" s="2">
        <v>36095</v>
      </c>
      <c r="N8" s="4" t="s">
        <v>1</v>
      </c>
      <c r="O8" s="2">
        <v>34917</v>
      </c>
      <c r="P8" s="2">
        <v>1272</v>
      </c>
      <c r="Q8" s="2">
        <v>112</v>
      </c>
      <c r="R8" s="2">
        <v>36301</v>
      </c>
      <c r="T8" s="4" t="s">
        <v>1</v>
      </c>
      <c r="U8" s="2">
        <v>35382</v>
      </c>
      <c r="V8" s="2">
        <v>1537</v>
      </c>
      <c r="W8" s="2">
        <v>169</v>
      </c>
      <c r="X8" s="2">
        <v>37088</v>
      </c>
    </row>
    <row r="9" spans="1:24" ht="13" x14ac:dyDescent="0.3">
      <c r="B9" s="4" t="s">
        <v>12</v>
      </c>
      <c r="C9" s="2">
        <v>16300</v>
      </c>
      <c r="D9" s="2">
        <v>5285</v>
      </c>
      <c r="E9" s="2">
        <v>632</v>
      </c>
      <c r="F9" s="2">
        <f>SUM(C9:E9)</f>
        <v>22217</v>
      </c>
      <c r="H9" s="4" t="s">
        <v>2</v>
      </c>
      <c r="I9" s="2">
        <v>17471</v>
      </c>
      <c r="J9" s="2">
        <v>7833</v>
      </c>
      <c r="K9" s="2">
        <v>1111</v>
      </c>
      <c r="L9" s="2">
        <v>26415</v>
      </c>
      <c r="N9" s="4" t="s">
        <v>2</v>
      </c>
      <c r="O9" s="2">
        <v>15876</v>
      </c>
      <c r="P9" s="2">
        <v>7955</v>
      </c>
      <c r="Q9" s="2">
        <v>1247</v>
      </c>
      <c r="R9" s="2">
        <v>25078</v>
      </c>
      <c r="T9" s="4" t="s">
        <v>2</v>
      </c>
      <c r="U9" s="2">
        <v>14622</v>
      </c>
      <c r="V9" s="2">
        <v>8914</v>
      </c>
      <c r="W9" s="2">
        <v>1561</v>
      </c>
      <c r="X9" s="2">
        <v>25097</v>
      </c>
    </row>
    <row r="10" spans="1:24" ht="13" x14ac:dyDescent="0.3">
      <c r="B10" s="4" t="s">
        <v>21</v>
      </c>
      <c r="C10" s="2">
        <v>25661</v>
      </c>
      <c r="D10" s="2">
        <v>398</v>
      </c>
      <c r="E10" s="2">
        <v>54</v>
      </c>
      <c r="F10" s="2">
        <f>SUM(C10:E10)</f>
        <v>26113</v>
      </c>
      <c r="H10" s="4" t="s">
        <v>21</v>
      </c>
      <c r="I10" s="2">
        <v>26619</v>
      </c>
      <c r="J10" s="2">
        <v>500</v>
      </c>
      <c r="K10" s="2">
        <v>73</v>
      </c>
      <c r="L10" s="2">
        <v>27192</v>
      </c>
      <c r="N10" s="4" t="s">
        <v>21</v>
      </c>
      <c r="O10" s="2">
        <v>26235</v>
      </c>
      <c r="P10" s="2">
        <v>618</v>
      </c>
      <c r="Q10" s="2">
        <v>98</v>
      </c>
      <c r="R10" s="2">
        <v>26951</v>
      </c>
      <c r="T10" s="4" t="s">
        <v>21</v>
      </c>
      <c r="U10" s="2">
        <v>25846</v>
      </c>
      <c r="V10" s="2">
        <v>682</v>
      </c>
      <c r="W10" s="2">
        <v>114</v>
      </c>
      <c r="X10" s="2">
        <v>26642</v>
      </c>
    </row>
    <row r="11" spans="1:24" ht="13" x14ac:dyDescent="0.3">
      <c r="B11" s="4" t="s">
        <v>23</v>
      </c>
      <c r="C11" s="2">
        <v>1352</v>
      </c>
      <c r="D11" s="2">
        <v>437</v>
      </c>
      <c r="E11" s="2">
        <v>35</v>
      </c>
      <c r="F11" s="2">
        <f>SUM(C11:E11)</f>
        <v>1824</v>
      </c>
      <c r="H11" s="4" t="s">
        <v>23</v>
      </c>
      <c r="I11" s="2">
        <v>353</v>
      </c>
      <c r="J11" s="2">
        <v>250</v>
      </c>
      <c r="K11" s="2">
        <v>10</v>
      </c>
      <c r="L11" s="2">
        <v>613</v>
      </c>
      <c r="N11" s="4" t="s">
        <v>23</v>
      </c>
      <c r="O11" s="2">
        <v>339</v>
      </c>
      <c r="P11" s="2">
        <v>276</v>
      </c>
      <c r="Q11" s="2">
        <v>18</v>
      </c>
      <c r="R11" s="2">
        <v>633</v>
      </c>
      <c r="T11" s="4" t="s">
        <v>23</v>
      </c>
      <c r="U11" s="2">
        <v>356</v>
      </c>
      <c r="V11" s="2">
        <v>274</v>
      </c>
      <c r="W11" s="2">
        <v>9</v>
      </c>
      <c r="X11" s="2">
        <v>639</v>
      </c>
    </row>
    <row r="12" spans="1:24" ht="13" x14ac:dyDescent="0.3">
      <c r="B12" s="4"/>
      <c r="C12" s="2"/>
      <c r="D12" s="2"/>
      <c r="E12" s="2"/>
      <c r="F12" s="2"/>
      <c r="H12" s="4"/>
      <c r="I12" s="2"/>
      <c r="J12" s="2"/>
      <c r="K12" s="2"/>
      <c r="L12" s="2"/>
      <c r="N12" s="4"/>
      <c r="O12" s="2"/>
      <c r="P12" s="2"/>
      <c r="Q12" s="2"/>
      <c r="R12" s="2"/>
      <c r="T12" s="4"/>
      <c r="U12" s="2"/>
      <c r="V12" s="2"/>
      <c r="W12" s="2"/>
      <c r="X12" s="2"/>
    </row>
    <row r="13" spans="1:24" ht="13" x14ac:dyDescent="0.3">
      <c r="B13" s="9" t="s">
        <v>13</v>
      </c>
      <c r="C13" s="2">
        <f>SUM(C14:C17)</f>
        <v>19485</v>
      </c>
      <c r="D13" s="2">
        <f>SUM(D14:D17)</f>
        <v>7166</v>
      </c>
      <c r="E13" s="2">
        <f>SUM(E14:E17)</f>
        <v>545</v>
      </c>
      <c r="F13" s="2">
        <f>SUM(F14:F17)</f>
        <v>27196</v>
      </c>
      <c r="H13" s="9" t="s">
        <v>13</v>
      </c>
      <c r="I13" s="2">
        <v>22735</v>
      </c>
      <c r="J13" s="2">
        <v>14880</v>
      </c>
      <c r="K13" s="2">
        <v>2851</v>
      </c>
      <c r="L13" s="2">
        <v>40466</v>
      </c>
      <c r="N13" s="9" t="s">
        <v>13</v>
      </c>
      <c r="O13" s="2">
        <v>23339</v>
      </c>
      <c r="P13" s="2">
        <v>16338</v>
      </c>
      <c r="Q13" s="2">
        <v>3266</v>
      </c>
      <c r="R13" s="2">
        <v>42943</v>
      </c>
      <c r="T13" s="9" t="s">
        <v>13</v>
      </c>
      <c r="U13" s="2">
        <v>22393</v>
      </c>
      <c r="V13" s="2">
        <v>16899</v>
      </c>
      <c r="W13" s="2">
        <v>3813</v>
      </c>
      <c r="X13" s="2">
        <v>43105</v>
      </c>
    </row>
    <row r="14" spans="1:24" ht="13" x14ac:dyDescent="0.3">
      <c r="B14" s="4" t="s">
        <v>11</v>
      </c>
      <c r="C14" s="2">
        <v>9219</v>
      </c>
      <c r="D14" s="2">
        <v>2629</v>
      </c>
      <c r="E14" s="2">
        <v>180</v>
      </c>
      <c r="F14" s="2">
        <f>SUM(C14:E14)</f>
        <v>12028</v>
      </c>
      <c r="H14" s="4" t="s">
        <v>1</v>
      </c>
      <c r="I14" s="2">
        <v>7960</v>
      </c>
      <c r="J14" s="2">
        <v>2513</v>
      </c>
      <c r="K14" s="2">
        <v>273</v>
      </c>
      <c r="L14" s="2">
        <v>10746</v>
      </c>
      <c r="N14" s="4" t="s">
        <v>1</v>
      </c>
      <c r="O14" s="2">
        <v>7976</v>
      </c>
      <c r="P14" s="2">
        <v>2693</v>
      </c>
      <c r="Q14" s="2">
        <v>299</v>
      </c>
      <c r="R14" s="2">
        <v>10968</v>
      </c>
      <c r="T14" s="4" t="s">
        <v>1</v>
      </c>
      <c r="U14" s="2">
        <v>7868</v>
      </c>
      <c r="V14" s="2">
        <v>2891</v>
      </c>
      <c r="W14" s="2">
        <v>423</v>
      </c>
      <c r="X14" s="2">
        <v>11182</v>
      </c>
    </row>
    <row r="15" spans="1:24" ht="13" x14ac:dyDescent="0.3">
      <c r="B15" s="4"/>
      <c r="C15" s="2"/>
      <c r="D15" s="2"/>
      <c r="E15" s="2"/>
      <c r="F15" s="2"/>
      <c r="H15" s="4" t="s">
        <v>2</v>
      </c>
      <c r="I15" s="2">
        <v>6556</v>
      </c>
      <c r="J15" s="2">
        <v>9118</v>
      </c>
      <c r="K15" s="2">
        <v>2247</v>
      </c>
      <c r="L15" s="2">
        <v>17921</v>
      </c>
      <c r="N15" s="4" t="s">
        <v>2</v>
      </c>
      <c r="O15" s="2">
        <v>7169</v>
      </c>
      <c r="P15" s="2">
        <v>10091</v>
      </c>
      <c r="Q15" s="2">
        <v>2616</v>
      </c>
      <c r="R15" s="2">
        <v>19876</v>
      </c>
      <c r="T15" s="4" t="s">
        <v>2</v>
      </c>
      <c r="U15" s="2">
        <v>6518</v>
      </c>
      <c r="V15" s="2">
        <v>10398</v>
      </c>
      <c r="W15" s="2">
        <v>3005</v>
      </c>
      <c r="X15" s="2">
        <v>19921</v>
      </c>
    </row>
    <row r="16" spans="1:24" ht="13" x14ac:dyDescent="0.3">
      <c r="B16" s="4" t="s">
        <v>21</v>
      </c>
      <c r="C16" s="2">
        <v>8479</v>
      </c>
      <c r="D16" s="2">
        <v>2582</v>
      </c>
      <c r="E16" s="2">
        <v>225</v>
      </c>
      <c r="F16" s="2">
        <f>SUM(C16:E16)</f>
        <v>11286</v>
      </c>
      <c r="H16" s="4" t="s">
        <v>21</v>
      </c>
      <c r="I16" s="2">
        <v>7081</v>
      </c>
      <c r="J16" s="2">
        <v>2082</v>
      </c>
      <c r="K16" s="2">
        <v>251</v>
      </c>
      <c r="L16" s="2">
        <v>9414</v>
      </c>
      <c r="N16" s="4" t="s">
        <v>21</v>
      </c>
      <c r="O16" s="2">
        <v>6966</v>
      </c>
      <c r="P16" s="2">
        <v>2036</v>
      </c>
      <c r="Q16" s="2">
        <v>255</v>
      </c>
      <c r="R16" s="2">
        <v>9257</v>
      </c>
      <c r="T16" s="4" t="s">
        <v>21</v>
      </c>
      <c r="U16" s="2">
        <v>6786</v>
      </c>
      <c r="V16" s="2">
        <v>2024</v>
      </c>
      <c r="W16" s="2">
        <v>287</v>
      </c>
      <c r="X16" s="2">
        <v>9097</v>
      </c>
    </row>
    <row r="17" spans="2:24" ht="13" x14ac:dyDescent="0.3">
      <c r="B17" s="4" t="s">
        <v>23</v>
      </c>
      <c r="C17" s="2">
        <v>1787</v>
      </c>
      <c r="D17" s="2">
        <v>1955</v>
      </c>
      <c r="E17" s="2">
        <v>140</v>
      </c>
      <c r="F17" s="2">
        <f>SUM(C17:E17)</f>
        <v>3882</v>
      </c>
      <c r="H17" s="4" t="s">
        <v>23</v>
      </c>
      <c r="I17" s="2">
        <v>1138</v>
      </c>
      <c r="J17" s="2">
        <v>1167</v>
      </c>
      <c r="K17" s="2">
        <v>80</v>
      </c>
      <c r="L17" s="2">
        <v>2385</v>
      </c>
      <c r="N17" s="4" t="s">
        <v>23</v>
      </c>
      <c r="O17" s="2">
        <v>1228</v>
      </c>
      <c r="P17" s="2">
        <v>1518</v>
      </c>
      <c r="Q17" s="2">
        <v>96</v>
      </c>
      <c r="R17" s="2">
        <v>2842</v>
      </c>
      <c r="T17" s="4" t="s">
        <v>23</v>
      </c>
      <c r="U17" s="2">
        <v>1221</v>
      </c>
      <c r="V17" s="2">
        <v>1586</v>
      </c>
      <c r="W17" s="2">
        <v>98</v>
      </c>
      <c r="X17" s="2">
        <v>2905</v>
      </c>
    </row>
    <row r="18" spans="2:24" ht="13" x14ac:dyDescent="0.3">
      <c r="B18" s="4"/>
      <c r="C18" s="2"/>
      <c r="D18" s="2"/>
      <c r="E18" s="2"/>
      <c r="F18" s="2"/>
      <c r="H18" s="4"/>
      <c r="I18" s="2"/>
      <c r="J18" s="2"/>
      <c r="K18" s="2"/>
      <c r="L18" s="2"/>
      <c r="N18" s="4"/>
      <c r="O18" s="2"/>
      <c r="P18" s="2"/>
      <c r="Q18" s="2"/>
      <c r="R18" s="2"/>
      <c r="T18" s="4"/>
      <c r="U18" s="2"/>
      <c r="V18" s="2"/>
      <c r="W18" s="2"/>
      <c r="X18" s="2"/>
    </row>
    <row r="19" spans="2:24" ht="13.5" thickBot="1" x14ac:dyDescent="0.35">
      <c r="B19" s="3" t="s">
        <v>14</v>
      </c>
      <c r="C19" s="10">
        <f>C13+C7</f>
        <v>92719</v>
      </c>
      <c r="D19" s="10">
        <f>D13+D7</f>
        <v>14131</v>
      </c>
      <c r="E19" s="10">
        <f>E13+E7</f>
        <v>1326</v>
      </c>
      <c r="F19" s="10">
        <f>F13+F7</f>
        <v>108176</v>
      </c>
      <c r="H19" s="3" t="s">
        <v>14</v>
      </c>
      <c r="I19" s="22">
        <v>102275</v>
      </c>
      <c r="J19" s="22">
        <v>24390</v>
      </c>
      <c r="K19" s="22">
        <v>4116</v>
      </c>
      <c r="L19" s="22">
        <v>130781</v>
      </c>
      <c r="N19" s="3" t="s">
        <v>14</v>
      </c>
      <c r="O19" s="22">
        <v>100706</v>
      </c>
      <c r="P19" s="22">
        <v>26459</v>
      </c>
      <c r="Q19" s="22">
        <v>4741</v>
      </c>
      <c r="R19" s="22">
        <v>131906</v>
      </c>
      <c r="T19" s="3" t="s">
        <v>14</v>
      </c>
      <c r="U19" s="22">
        <v>98599</v>
      </c>
      <c r="V19" s="22">
        <v>28306</v>
      </c>
      <c r="W19" s="22">
        <v>5666</v>
      </c>
      <c r="X19" s="22">
        <v>132571</v>
      </c>
    </row>
    <row r="20" spans="2:24" ht="57.75" customHeight="1" thickTop="1" x14ac:dyDescent="0.25"/>
    <row r="21" spans="2:24" s="16" customFormat="1" ht="14.5" thickBot="1" x14ac:dyDescent="0.35">
      <c r="B21" s="6" t="s">
        <v>15</v>
      </c>
      <c r="H21" s="21" t="s">
        <v>22</v>
      </c>
      <c r="N21" s="21" t="s">
        <v>25</v>
      </c>
      <c r="T21" s="21" t="s">
        <v>26</v>
      </c>
    </row>
    <row r="22" spans="2:24" ht="18" customHeight="1" x14ac:dyDescent="0.3">
      <c r="B22" s="7"/>
      <c r="C22" s="8" t="s">
        <v>6</v>
      </c>
      <c r="D22" s="8" t="s">
        <v>7</v>
      </c>
      <c r="E22" s="8" t="s">
        <v>8</v>
      </c>
      <c r="F22" s="8" t="s">
        <v>9</v>
      </c>
      <c r="H22" s="7"/>
      <c r="I22" s="8" t="s">
        <v>6</v>
      </c>
      <c r="J22" s="8" t="s">
        <v>7</v>
      </c>
      <c r="K22" s="8" t="s">
        <v>8</v>
      </c>
      <c r="L22" s="8" t="s">
        <v>9</v>
      </c>
      <c r="N22" s="7"/>
      <c r="O22" s="8" t="s">
        <v>6</v>
      </c>
      <c r="P22" s="8" t="s">
        <v>7</v>
      </c>
      <c r="Q22" s="8" t="s">
        <v>8</v>
      </c>
      <c r="R22" s="8" t="s">
        <v>9</v>
      </c>
      <c r="T22" s="7"/>
      <c r="U22" s="8" t="s">
        <v>6</v>
      </c>
      <c r="V22" s="8" t="s">
        <v>7</v>
      </c>
      <c r="W22" s="8" t="s">
        <v>8</v>
      </c>
      <c r="X22" s="8" t="s">
        <v>9</v>
      </c>
    </row>
    <row r="23" spans="2:24" ht="18" customHeight="1" x14ac:dyDescent="0.3">
      <c r="B23" s="9" t="s">
        <v>10</v>
      </c>
      <c r="C23" s="2">
        <f>SUM(C24:C27)</f>
        <v>58243</v>
      </c>
      <c r="D23" s="2">
        <f>SUM(D24:D27)</f>
        <v>1650</v>
      </c>
      <c r="E23" s="2">
        <f>SUM(E24:E27)</f>
        <v>157</v>
      </c>
      <c r="F23" s="2">
        <f>SUM(F24:F27)</f>
        <v>60050</v>
      </c>
      <c r="H23" s="9" t="s">
        <v>10</v>
      </c>
      <c r="I23" s="2">
        <v>76796</v>
      </c>
      <c r="J23" s="2">
        <v>11952</v>
      </c>
      <c r="K23" s="2">
        <v>1942</v>
      </c>
      <c r="L23" s="2">
        <v>90690</v>
      </c>
      <c r="N23" s="9" t="s">
        <v>10</v>
      </c>
      <c r="O23" s="2">
        <v>78007</v>
      </c>
      <c r="P23" s="2">
        <v>11572</v>
      </c>
      <c r="Q23" s="2">
        <v>1898</v>
      </c>
      <c r="R23" s="2">
        <v>91477</v>
      </c>
      <c r="T23" s="9" t="s">
        <v>10</v>
      </c>
      <c r="U23" s="2">
        <v>81541</v>
      </c>
      <c r="V23" s="2">
        <v>12070</v>
      </c>
      <c r="W23" s="2">
        <v>1829</v>
      </c>
      <c r="X23" s="2">
        <v>95440</v>
      </c>
    </row>
    <row r="24" spans="2:24" ht="13" x14ac:dyDescent="0.3">
      <c r="B24" s="4" t="s">
        <v>11</v>
      </c>
      <c r="C24" s="2">
        <v>30484</v>
      </c>
      <c r="D24" s="2">
        <v>823</v>
      </c>
      <c r="E24" s="2">
        <v>82</v>
      </c>
      <c r="F24" s="2">
        <f>SUM(C24:E24)</f>
        <v>31389</v>
      </c>
      <c r="H24" s="4" t="s">
        <v>1</v>
      </c>
      <c r="I24" s="2">
        <v>34905</v>
      </c>
      <c r="J24" s="2">
        <v>1371</v>
      </c>
      <c r="K24" s="2">
        <v>142</v>
      </c>
      <c r="L24" s="2">
        <v>36418</v>
      </c>
      <c r="N24" s="4" t="s">
        <v>1</v>
      </c>
      <c r="O24" s="2">
        <v>35114</v>
      </c>
      <c r="P24" s="2">
        <v>1078</v>
      </c>
      <c r="Q24" s="2">
        <v>129</v>
      </c>
      <c r="R24" s="2">
        <v>36321</v>
      </c>
      <c r="T24" s="4" t="s">
        <v>1</v>
      </c>
      <c r="U24" s="2">
        <v>36458</v>
      </c>
      <c r="V24" s="2">
        <v>1033</v>
      </c>
      <c r="W24" s="2">
        <v>99</v>
      </c>
      <c r="X24" s="2">
        <v>37590</v>
      </c>
    </row>
    <row r="25" spans="2:24" ht="13" x14ac:dyDescent="0.3">
      <c r="B25" s="4"/>
      <c r="C25" s="2"/>
      <c r="D25" s="2"/>
      <c r="E25" s="2"/>
      <c r="F25" s="2"/>
      <c r="H25" s="4" t="s">
        <v>2</v>
      </c>
      <c r="I25" s="2">
        <v>16842</v>
      </c>
      <c r="J25" s="2">
        <v>9671</v>
      </c>
      <c r="K25" s="2">
        <v>1693</v>
      </c>
      <c r="L25" s="2">
        <v>28206</v>
      </c>
      <c r="N25" s="4" t="s">
        <v>2</v>
      </c>
      <c r="O25" s="2">
        <v>17206</v>
      </c>
      <c r="P25" s="2">
        <v>9723</v>
      </c>
      <c r="Q25" s="2">
        <v>1687</v>
      </c>
      <c r="R25" s="2">
        <v>28616</v>
      </c>
      <c r="T25" s="4" t="s">
        <v>2</v>
      </c>
      <c r="U25" s="2">
        <v>17978</v>
      </c>
      <c r="V25" s="2">
        <v>10345</v>
      </c>
      <c r="W25" s="2">
        <v>1671</v>
      </c>
      <c r="X25" s="2">
        <v>29994</v>
      </c>
    </row>
    <row r="26" spans="2:24" ht="13" x14ac:dyDescent="0.3">
      <c r="B26" s="4" t="s">
        <v>21</v>
      </c>
      <c r="C26" s="2">
        <v>26485</v>
      </c>
      <c r="D26" s="2">
        <v>444</v>
      </c>
      <c r="E26" s="2">
        <v>42</v>
      </c>
      <c r="F26" s="2">
        <f>SUM(C26:E26)</f>
        <v>26971</v>
      </c>
      <c r="H26" s="4" t="s">
        <v>21</v>
      </c>
      <c r="I26" s="2">
        <v>24742</v>
      </c>
      <c r="J26" s="2">
        <v>651</v>
      </c>
      <c r="K26" s="2">
        <v>98</v>
      </c>
      <c r="L26" s="2">
        <v>25491</v>
      </c>
      <c r="N26" s="4" t="s">
        <v>21</v>
      </c>
      <c r="O26" s="2">
        <v>25415</v>
      </c>
      <c r="P26" s="2">
        <v>579</v>
      </c>
      <c r="Q26" s="2">
        <v>74</v>
      </c>
      <c r="R26" s="2">
        <v>26068</v>
      </c>
      <c r="T26" s="4" t="s">
        <v>21</v>
      </c>
      <c r="U26" s="2">
        <v>26866</v>
      </c>
      <c r="V26" s="2">
        <v>522</v>
      </c>
      <c r="W26" s="2">
        <v>53</v>
      </c>
      <c r="X26" s="2">
        <v>27441</v>
      </c>
    </row>
    <row r="27" spans="2:24" ht="13" x14ac:dyDescent="0.3">
      <c r="B27" s="4" t="s">
        <v>23</v>
      </c>
      <c r="C27" s="2">
        <v>1274</v>
      </c>
      <c r="D27" s="2">
        <v>383</v>
      </c>
      <c r="E27" s="2">
        <v>33</v>
      </c>
      <c r="F27" s="2">
        <f>SUM(C27:E27)</f>
        <v>1690</v>
      </c>
      <c r="H27" s="4" t="s">
        <v>23</v>
      </c>
      <c r="I27" s="2">
        <v>307</v>
      </c>
      <c r="J27" s="2">
        <v>259</v>
      </c>
      <c r="K27" s="2">
        <v>9</v>
      </c>
      <c r="L27" s="2">
        <v>575</v>
      </c>
      <c r="N27" s="4" t="s">
        <v>23</v>
      </c>
      <c r="O27" s="2">
        <v>272</v>
      </c>
      <c r="P27" s="2">
        <v>192</v>
      </c>
      <c r="Q27" s="2">
        <v>8</v>
      </c>
      <c r="R27" s="2">
        <v>472</v>
      </c>
      <c r="T27" s="4" t="s">
        <v>23</v>
      </c>
      <c r="U27" s="2">
        <v>239</v>
      </c>
      <c r="V27" s="2">
        <v>170</v>
      </c>
      <c r="W27" s="2">
        <v>6</v>
      </c>
      <c r="X27" s="2">
        <v>415</v>
      </c>
    </row>
    <row r="28" spans="2:24" ht="13" x14ac:dyDescent="0.3">
      <c r="B28" s="4"/>
      <c r="C28" s="2"/>
      <c r="D28" s="2"/>
      <c r="E28" s="2"/>
      <c r="F28" s="2"/>
      <c r="H28" s="4"/>
      <c r="I28" s="2"/>
      <c r="J28" s="2"/>
      <c r="K28" s="2"/>
      <c r="L28" s="2"/>
      <c r="N28" s="4"/>
      <c r="O28" s="2"/>
      <c r="P28" s="2"/>
      <c r="Q28" s="2"/>
      <c r="R28" s="2"/>
      <c r="T28" s="4"/>
      <c r="U28" s="2"/>
      <c r="V28" s="2"/>
      <c r="W28" s="2"/>
      <c r="X28" s="2"/>
    </row>
    <row r="29" spans="2:24" ht="13" x14ac:dyDescent="0.3">
      <c r="B29" s="9" t="s">
        <v>13</v>
      </c>
      <c r="C29" s="2">
        <f>SUM(C30:C33)</f>
        <v>18742</v>
      </c>
      <c r="D29" s="2">
        <f>SUM(D30:D33)</f>
        <v>6824</v>
      </c>
      <c r="E29" s="2">
        <f>SUM(E30:E33)</f>
        <v>568</v>
      </c>
      <c r="F29" s="2">
        <f>SUM(F30:F33)</f>
        <v>26134</v>
      </c>
      <c r="H29" s="9" t="s">
        <v>13</v>
      </c>
      <c r="I29" s="2">
        <v>21666</v>
      </c>
      <c r="J29" s="2">
        <v>16887</v>
      </c>
      <c r="K29" s="2">
        <v>3847</v>
      </c>
      <c r="L29" s="2">
        <v>42400</v>
      </c>
      <c r="N29" s="9" t="s">
        <v>13</v>
      </c>
      <c r="O29" s="2">
        <v>22104</v>
      </c>
      <c r="P29" s="2">
        <v>17182</v>
      </c>
      <c r="Q29" s="2">
        <v>3622</v>
      </c>
      <c r="R29" s="2">
        <v>42908</v>
      </c>
      <c r="T29" s="9" t="s">
        <v>13</v>
      </c>
      <c r="U29" s="2">
        <v>24545</v>
      </c>
      <c r="V29" s="2">
        <v>18617</v>
      </c>
      <c r="W29" s="2">
        <v>4084</v>
      </c>
      <c r="X29" s="2">
        <v>47246</v>
      </c>
    </row>
    <row r="30" spans="2:24" ht="13" x14ac:dyDescent="0.3">
      <c r="B30" s="4" t="s">
        <v>11</v>
      </c>
      <c r="C30" s="2">
        <v>8973</v>
      </c>
      <c r="D30" s="2">
        <v>2584</v>
      </c>
      <c r="E30" s="2">
        <v>202</v>
      </c>
      <c r="F30" s="2">
        <f>SUM(C30:E30)</f>
        <v>11759</v>
      </c>
      <c r="H30" s="4" t="s">
        <v>1</v>
      </c>
      <c r="I30" s="2">
        <v>7394</v>
      </c>
      <c r="J30" s="2">
        <v>2595</v>
      </c>
      <c r="K30" s="2">
        <v>391</v>
      </c>
      <c r="L30" s="2">
        <v>10380</v>
      </c>
      <c r="N30" s="4" t="s">
        <v>1</v>
      </c>
      <c r="O30" s="2">
        <v>7280</v>
      </c>
      <c r="P30" s="2">
        <v>2493</v>
      </c>
      <c r="Q30" s="2">
        <v>322</v>
      </c>
      <c r="R30" s="2">
        <v>10095</v>
      </c>
      <c r="T30" s="4" t="s">
        <v>1</v>
      </c>
      <c r="U30" s="2">
        <v>7650</v>
      </c>
      <c r="V30" s="2">
        <v>2538</v>
      </c>
      <c r="W30" s="2">
        <v>312</v>
      </c>
      <c r="X30" s="2">
        <v>10500</v>
      </c>
    </row>
    <row r="31" spans="2:24" ht="13" x14ac:dyDescent="0.3">
      <c r="B31" s="4"/>
      <c r="C31" s="2"/>
      <c r="D31" s="2"/>
      <c r="E31" s="2"/>
      <c r="F31" s="2"/>
      <c r="H31" s="4" t="s">
        <v>2</v>
      </c>
      <c r="I31" s="2">
        <v>6884</v>
      </c>
      <c r="J31" s="2">
        <v>10874</v>
      </c>
      <c r="K31" s="2">
        <v>3044</v>
      </c>
      <c r="L31" s="2">
        <v>20802</v>
      </c>
      <c r="N31" s="4" t="s">
        <v>2</v>
      </c>
      <c r="O31" s="2">
        <v>7451</v>
      </c>
      <c r="P31" s="2">
        <v>11400</v>
      </c>
      <c r="Q31" s="2">
        <v>2955</v>
      </c>
      <c r="R31" s="2">
        <v>21806</v>
      </c>
      <c r="T31" s="4" t="s">
        <v>2</v>
      </c>
      <c r="U31" s="2">
        <v>8878</v>
      </c>
      <c r="V31" s="2">
        <v>12933</v>
      </c>
      <c r="W31" s="2">
        <v>3443</v>
      </c>
      <c r="X31" s="2">
        <v>25254</v>
      </c>
    </row>
    <row r="32" spans="2:24" ht="13" x14ac:dyDescent="0.3">
      <c r="B32" s="4" t="s">
        <v>21</v>
      </c>
      <c r="C32" s="2">
        <v>8181</v>
      </c>
      <c r="D32" s="2">
        <v>2704</v>
      </c>
      <c r="E32" s="2">
        <v>246</v>
      </c>
      <c r="F32" s="2">
        <f>SUM(C32:E32)</f>
        <v>11131</v>
      </c>
      <c r="H32" s="4" t="s">
        <v>21</v>
      </c>
      <c r="I32" s="2">
        <v>6126</v>
      </c>
      <c r="J32" s="2">
        <v>1852</v>
      </c>
      <c r="K32" s="2">
        <v>304</v>
      </c>
      <c r="L32" s="2">
        <v>8282</v>
      </c>
      <c r="N32" s="4" t="s">
        <v>21</v>
      </c>
      <c r="O32" s="2">
        <v>6030</v>
      </c>
      <c r="P32" s="2">
        <v>1852</v>
      </c>
      <c r="Q32" s="2">
        <v>236</v>
      </c>
      <c r="R32" s="2">
        <v>8118</v>
      </c>
      <c r="T32" s="4" t="s">
        <v>21</v>
      </c>
      <c r="U32" s="2">
        <v>6594</v>
      </c>
      <c r="V32" s="2">
        <v>1769</v>
      </c>
      <c r="W32" s="2">
        <v>213</v>
      </c>
      <c r="X32" s="2">
        <v>8576</v>
      </c>
    </row>
    <row r="33" spans="2:24" ht="13" x14ac:dyDescent="0.3">
      <c r="B33" s="4" t="s">
        <v>23</v>
      </c>
      <c r="C33" s="2">
        <v>1588</v>
      </c>
      <c r="D33" s="2">
        <v>1536</v>
      </c>
      <c r="E33" s="2">
        <v>120</v>
      </c>
      <c r="F33" s="2">
        <f>SUM(C33:E33)</f>
        <v>3244</v>
      </c>
      <c r="H33" s="4" t="s">
        <v>23</v>
      </c>
      <c r="I33" s="2">
        <v>1262</v>
      </c>
      <c r="J33" s="2">
        <v>1566</v>
      </c>
      <c r="K33" s="2">
        <v>108</v>
      </c>
      <c r="L33" s="2">
        <v>2936</v>
      </c>
      <c r="N33" s="4" t="s">
        <v>23</v>
      </c>
      <c r="O33" s="2">
        <v>1343</v>
      </c>
      <c r="P33" s="2">
        <v>1437</v>
      </c>
      <c r="Q33" s="2">
        <v>109</v>
      </c>
      <c r="R33" s="2">
        <v>2889</v>
      </c>
      <c r="T33" s="4" t="s">
        <v>23</v>
      </c>
      <c r="U33" s="2">
        <v>1423</v>
      </c>
      <c r="V33" s="2">
        <v>1377</v>
      </c>
      <c r="W33" s="2">
        <v>116</v>
      </c>
      <c r="X33" s="2">
        <v>2916</v>
      </c>
    </row>
    <row r="34" spans="2:24" ht="13" x14ac:dyDescent="0.3">
      <c r="B34" s="4"/>
      <c r="C34" s="2"/>
      <c r="D34" s="2"/>
      <c r="E34" s="2"/>
      <c r="F34" s="2"/>
      <c r="H34" s="4"/>
      <c r="I34" s="1"/>
      <c r="J34" s="1"/>
      <c r="K34" s="1"/>
      <c r="L34" s="2"/>
      <c r="N34" s="4"/>
      <c r="O34" s="1"/>
      <c r="P34" s="1"/>
      <c r="Q34" s="1"/>
      <c r="R34" s="2"/>
      <c r="T34" s="4"/>
      <c r="U34" s="1"/>
      <c r="V34" s="1"/>
      <c r="W34" s="1"/>
      <c r="X34" s="2"/>
    </row>
    <row r="35" spans="2:24" ht="13.5" thickBot="1" x14ac:dyDescent="0.35">
      <c r="B35" s="3" t="s">
        <v>14</v>
      </c>
      <c r="C35" s="10">
        <f>C23+C29</f>
        <v>76985</v>
      </c>
      <c r="D35" s="10">
        <f>D23+D29</f>
        <v>8474</v>
      </c>
      <c r="E35" s="10">
        <f>E23+E29</f>
        <v>725</v>
      </c>
      <c r="F35" s="10">
        <f>F23+F29</f>
        <v>86184</v>
      </c>
      <c r="H35" s="3" t="s">
        <v>14</v>
      </c>
      <c r="I35" s="22">
        <v>98462</v>
      </c>
      <c r="J35" s="22">
        <v>28839</v>
      </c>
      <c r="K35" s="22">
        <v>5789</v>
      </c>
      <c r="L35" s="22">
        <v>133090</v>
      </c>
      <c r="N35" s="3" t="s">
        <v>14</v>
      </c>
      <c r="O35" s="22">
        <v>100111</v>
      </c>
      <c r="P35" s="22">
        <v>28754</v>
      </c>
      <c r="Q35" s="22">
        <v>5520</v>
      </c>
      <c r="R35" s="22">
        <v>134385</v>
      </c>
      <c r="T35" s="3" t="s">
        <v>14</v>
      </c>
      <c r="U35" s="22">
        <v>106086</v>
      </c>
      <c r="V35" s="22">
        <v>30687</v>
      </c>
      <c r="W35" s="22">
        <v>5913</v>
      </c>
      <c r="X35" s="22">
        <v>142686</v>
      </c>
    </row>
    <row r="36" spans="2:24" ht="34.5" customHeight="1" thickTop="1" x14ac:dyDescent="0.3">
      <c r="H36" s="7"/>
      <c r="I36" s="12"/>
      <c r="J36" s="12"/>
      <c r="K36" s="12"/>
      <c r="L36" s="12"/>
      <c r="N36" s="7"/>
      <c r="O36" s="12"/>
      <c r="P36" s="12"/>
      <c r="Q36" s="12"/>
      <c r="R36" s="12"/>
      <c r="T36" s="7"/>
      <c r="U36" s="12"/>
      <c r="V36" s="12"/>
      <c r="W36" s="12"/>
      <c r="X36" s="12"/>
    </row>
    <row r="37" spans="2:24" ht="26.25" customHeight="1" x14ac:dyDescent="0.3">
      <c r="C37" s="14"/>
      <c r="H37" s="4" t="s">
        <v>18</v>
      </c>
      <c r="I37" s="19"/>
      <c r="J37" s="19"/>
      <c r="K37" s="19"/>
      <c r="L37" s="2"/>
      <c r="N37" s="4"/>
      <c r="O37" s="19"/>
      <c r="P37" s="19"/>
      <c r="Q37" s="19"/>
      <c r="R37" s="2"/>
      <c r="T37" s="4"/>
      <c r="U37" s="19"/>
      <c r="V37" s="19"/>
      <c r="W37" s="19"/>
      <c r="X37" s="2"/>
    </row>
    <row r="38" spans="2:24" ht="14" x14ac:dyDescent="0.3">
      <c r="B38" s="7"/>
      <c r="C38" s="8"/>
      <c r="D38" s="8"/>
      <c r="E38" s="8"/>
      <c r="F38" s="8"/>
      <c r="H38" s="4" t="s">
        <v>19</v>
      </c>
      <c r="I38" s="19"/>
      <c r="J38" s="19"/>
      <c r="K38" s="19"/>
      <c r="L38" s="2"/>
      <c r="N38" s="6"/>
      <c r="T38" s="11"/>
      <c r="U38" s="23"/>
      <c r="V38" s="24"/>
      <c r="W38" s="24"/>
      <c r="X38" s="24"/>
    </row>
    <row r="39" spans="2:24" ht="13" x14ac:dyDescent="0.3">
      <c r="B39" s="9"/>
      <c r="C39" s="2"/>
      <c r="D39" s="2"/>
      <c r="E39" s="2"/>
      <c r="F39" s="2"/>
      <c r="H39" s="4" t="s">
        <v>20</v>
      </c>
      <c r="I39" s="19"/>
      <c r="J39" s="19"/>
      <c r="K39" s="19"/>
      <c r="L39" s="2"/>
      <c r="N39" s="7"/>
      <c r="O39" s="8"/>
      <c r="P39" s="8"/>
      <c r="Q39" s="8"/>
      <c r="R39" s="8"/>
      <c r="T39" s="7"/>
      <c r="U39" s="8"/>
      <c r="V39" s="8"/>
      <c r="W39" s="8"/>
      <c r="X39" s="8"/>
    </row>
    <row r="40" spans="2:24" ht="13" x14ac:dyDescent="0.3">
      <c r="B40" s="4"/>
      <c r="C40" s="2"/>
      <c r="D40" s="2"/>
      <c r="E40" s="2"/>
      <c r="F40" s="2"/>
      <c r="H40" s="4" t="s">
        <v>24</v>
      </c>
      <c r="I40" s="2"/>
      <c r="J40" s="2"/>
      <c r="K40" s="2"/>
      <c r="L40" s="2"/>
      <c r="N40" s="9"/>
      <c r="O40" s="2"/>
      <c r="P40" s="2"/>
      <c r="Q40" s="2"/>
      <c r="R40" s="2"/>
      <c r="T40" s="9"/>
      <c r="U40" s="2"/>
      <c r="V40" s="2"/>
      <c r="W40" s="2"/>
      <c r="X40" s="2"/>
    </row>
    <row r="41" spans="2:24" ht="13" x14ac:dyDescent="0.3">
      <c r="B41" s="4"/>
      <c r="C41" s="2"/>
      <c r="D41" s="2"/>
      <c r="E41" s="2"/>
      <c r="F41" s="2"/>
      <c r="H41" s="13"/>
      <c r="I41" s="2"/>
      <c r="J41" s="2"/>
      <c r="K41" s="2"/>
      <c r="L41" s="2"/>
      <c r="N41" s="4"/>
      <c r="O41" s="2"/>
      <c r="P41" s="2"/>
      <c r="Q41" s="2"/>
      <c r="R41" s="2"/>
      <c r="T41" s="4"/>
      <c r="U41" s="2"/>
      <c r="V41" s="2"/>
      <c r="W41" s="2"/>
      <c r="X41" s="2"/>
    </row>
    <row r="42" spans="2:24" ht="13" x14ac:dyDescent="0.3">
      <c r="B42" s="4"/>
      <c r="C42" s="2"/>
      <c r="D42" s="2"/>
      <c r="E42" s="2"/>
      <c r="F42" s="2"/>
      <c r="H42" s="13"/>
      <c r="I42" s="2"/>
      <c r="J42" s="2"/>
      <c r="K42" s="2"/>
      <c r="L42" s="2"/>
      <c r="N42" s="4"/>
      <c r="O42" s="2"/>
      <c r="P42" s="2"/>
      <c r="Q42" s="2"/>
      <c r="R42" s="2"/>
      <c r="T42" s="4"/>
      <c r="U42" s="2"/>
      <c r="V42" s="2"/>
      <c r="W42" s="2"/>
      <c r="X42" s="2"/>
    </row>
    <row r="43" spans="2:24" ht="13" x14ac:dyDescent="0.3">
      <c r="B43" s="4"/>
      <c r="C43" s="2"/>
      <c r="D43" s="2"/>
      <c r="E43" s="2"/>
      <c r="F43" s="2"/>
      <c r="H43" s="13"/>
      <c r="I43" s="2"/>
      <c r="J43" s="2"/>
      <c r="K43" s="2"/>
      <c r="L43" s="2"/>
      <c r="T43" s="13"/>
      <c r="U43" s="2"/>
      <c r="V43" s="2"/>
      <c r="W43" s="2"/>
      <c r="X43" s="2"/>
    </row>
    <row r="44" spans="2:24" ht="13" x14ac:dyDescent="0.3">
      <c r="B44" s="4"/>
      <c r="C44" s="2"/>
      <c r="D44" s="2"/>
      <c r="E44" s="2"/>
      <c r="F44" s="2"/>
      <c r="H44" s="13"/>
      <c r="I44" s="2"/>
      <c r="J44" s="2"/>
      <c r="K44" s="2"/>
      <c r="L44" s="2"/>
      <c r="T44" s="13"/>
      <c r="U44" s="2"/>
      <c r="V44" s="2"/>
      <c r="W44" s="2"/>
      <c r="X44" s="2"/>
    </row>
    <row r="45" spans="2:24" ht="13" x14ac:dyDescent="0.3">
      <c r="B45" s="9"/>
      <c r="C45" s="2"/>
      <c r="D45" s="2"/>
      <c r="E45" s="2"/>
      <c r="F45" s="2"/>
      <c r="H45" s="13"/>
      <c r="I45" s="2"/>
      <c r="J45" s="2"/>
      <c r="K45" s="2"/>
      <c r="L45" s="2"/>
      <c r="T45" s="13"/>
      <c r="U45" s="2"/>
      <c r="V45" s="2"/>
      <c r="W45" s="2"/>
      <c r="X45" s="2"/>
    </row>
    <row r="46" spans="2:24" ht="13" x14ac:dyDescent="0.3">
      <c r="B46" s="4"/>
      <c r="C46" s="2"/>
      <c r="D46" s="2"/>
      <c r="E46" s="2"/>
      <c r="F46" s="2"/>
      <c r="H46" s="13"/>
      <c r="I46" s="2"/>
      <c r="J46" s="2"/>
      <c r="K46" s="2"/>
      <c r="L46" s="2"/>
      <c r="T46" s="13"/>
      <c r="U46" s="2"/>
      <c r="V46" s="2"/>
      <c r="W46" s="2"/>
      <c r="X46" s="2"/>
    </row>
    <row r="47" spans="2:24" ht="13" x14ac:dyDescent="0.3">
      <c r="B47" s="4"/>
      <c r="C47" s="2"/>
      <c r="D47" s="2"/>
      <c r="E47" s="2"/>
      <c r="F47" s="2"/>
      <c r="H47" s="13"/>
      <c r="I47" s="2"/>
      <c r="J47" s="2"/>
      <c r="K47" s="2"/>
      <c r="L47" s="2"/>
      <c r="T47" s="13"/>
      <c r="U47" s="2"/>
      <c r="V47" s="2"/>
      <c r="W47" s="2"/>
      <c r="X47" s="2"/>
    </row>
    <row r="48" spans="2:24" ht="13" x14ac:dyDescent="0.3">
      <c r="B48" s="4"/>
      <c r="C48" s="2"/>
      <c r="D48" s="2"/>
      <c r="E48" s="2"/>
      <c r="F48" s="2"/>
      <c r="H48" s="13"/>
      <c r="I48" s="2"/>
      <c r="J48" s="2"/>
      <c r="K48" s="2"/>
      <c r="L48" s="2"/>
      <c r="T48" s="13"/>
      <c r="U48" s="2"/>
      <c r="V48" s="2"/>
      <c r="W48" s="2"/>
      <c r="X48" s="2"/>
    </row>
    <row r="49" spans="2:24" ht="13" x14ac:dyDescent="0.3">
      <c r="B49" s="4"/>
      <c r="C49" s="2"/>
      <c r="D49" s="2"/>
      <c r="E49" s="2"/>
      <c r="F49" s="2"/>
      <c r="H49" s="1"/>
      <c r="I49" s="2"/>
      <c r="J49" s="2"/>
      <c r="K49" s="2"/>
      <c r="L49" s="2"/>
      <c r="T49" s="1"/>
      <c r="U49" s="2"/>
      <c r="V49" s="2"/>
      <c r="W49" s="2"/>
      <c r="X49" s="2"/>
    </row>
    <row r="50" spans="2:24" ht="13" x14ac:dyDescent="0.3">
      <c r="B50" s="4"/>
      <c r="C50" s="1"/>
      <c r="D50" s="1"/>
      <c r="E50" s="1"/>
      <c r="F50" s="2"/>
      <c r="H50" s="13"/>
      <c r="I50" s="12"/>
      <c r="J50" s="12"/>
      <c r="K50" s="12"/>
      <c r="L50" s="2"/>
      <c r="T50" s="13"/>
      <c r="U50" s="12"/>
      <c r="V50" s="12"/>
      <c r="W50" s="12"/>
      <c r="X50" s="2"/>
    </row>
    <row r="51" spans="2:24" ht="18" customHeight="1" x14ac:dyDescent="0.3">
      <c r="B51" s="3"/>
      <c r="C51" s="10"/>
      <c r="D51" s="10"/>
      <c r="E51" s="10"/>
      <c r="F51" s="10"/>
      <c r="H51" s="7"/>
      <c r="I51" s="12"/>
      <c r="J51" s="12"/>
      <c r="K51" s="12"/>
      <c r="L51" s="12"/>
      <c r="T51" s="7"/>
      <c r="U51" s="12"/>
      <c r="V51" s="12"/>
      <c r="W51" s="12"/>
      <c r="X51" s="12"/>
    </row>
    <row r="52" spans="2:24" ht="13" x14ac:dyDescent="0.3">
      <c r="H52" s="13"/>
      <c r="I52" s="2"/>
      <c r="J52" s="2"/>
      <c r="K52" s="2"/>
      <c r="L52" s="2"/>
      <c r="T52" s="13"/>
      <c r="U52" s="2"/>
      <c r="V52" s="2"/>
      <c r="W52" s="2"/>
      <c r="X52" s="2"/>
    </row>
    <row r="53" spans="2:24" ht="13" x14ac:dyDescent="0.3">
      <c r="H53" s="13"/>
      <c r="I53" s="2"/>
      <c r="J53" s="2"/>
      <c r="K53" s="2"/>
      <c r="L53" s="2"/>
      <c r="T53" s="13"/>
      <c r="U53" s="2"/>
      <c r="V53" s="2"/>
      <c r="W53" s="2"/>
      <c r="X53" s="2"/>
    </row>
    <row r="54" spans="2:24" ht="13" x14ac:dyDescent="0.3">
      <c r="H54" s="13"/>
      <c r="I54" s="2"/>
      <c r="J54" s="2"/>
      <c r="K54" s="2"/>
      <c r="L54" s="2"/>
      <c r="T54" s="13"/>
      <c r="U54" s="2"/>
      <c r="V54" s="2"/>
      <c r="W54" s="2"/>
      <c r="X54" s="2"/>
    </row>
    <row r="55" spans="2:24" ht="13" x14ac:dyDescent="0.3">
      <c r="H55" s="13"/>
      <c r="I55" s="2"/>
      <c r="J55" s="2"/>
      <c r="K55" s="2"/>
      <c r="L55" s="2"/>
      <c r="T55" s="13"/>
      <c r="U55" s="2"/>
      <c r="V55" s="2"/>
      <c r="W55" s="2"/>
      <c r="X55" s="2"/>
    </row>
    <row r="56" spans="2:24" ht="13" x14ac:dyDescent="0.3">
      <c r="H56" s="13"/>
      <c r="I56" s="2"/>
      <c r="J56" s="2"/>
      <c r="K56" s="2"/>
      <c r="L56" s="2"/>
      <c r="T56" s="13"/>
      <c r="U56" s="2"/>
      <c r="V56" s="2"/>
      <c r="W56" s="2"/>
      <c r="X56" s="2"/>
    </row>
    <row r="57" spans="2:24" ht="13" x14ac:dyDescent="0.3">
      <c r="H57" s="13"/>
      <c r="I57" s="2"/>
      <c r="J57" s="2"/>
      <c r="K57" s="2"/>
      <c r="L57" s="2"/>
      <c r="T57" s="13"/>
      <c r="U57" s="2"/>
      <c r="V57" s="2"/>
      <c r="W57" s="2"/>
      <c r="X57" s="2"/>
    </row>
    <row r="58" spans="2:24" ht="13" x14ac:dyDescent="0.3">
      <c r="H58" s="13"/>
      <c r="I58" s="2"/>
      <c r="J58" s="2"/>
      <c r="K58" s="2"/>
      <c r="L58" s="2"/>
      <c r="N58" s="13"/>
      <c r="O58" s="2"/>
      <c r="P58" s="2"/>
      <c r="Q58" s="2"/>
      <c r="R58" s="2"/>
      <c r="T58" s="13"/>
      <c r="U58" s="2"/>
      <c r="V58" s="2"/>
      <c r="W58" s="2"/>
      <c r="X58" s="2"/>
    </row>
    <row r="59" spans="2:24" ht="13" x14ac:dyDescent="0.3">
      <c r="H59" s="13"/>
      <c r="I59" s="2"/>
      <c r="J59" s="2"/>
      <c r="K59" s="2"/>
      <c r="L59" s="2"/>
      <c r="N59" s="13"/>
      <c r="O59" s="2"/>
      <c r="P59" s="2"/>
      <c r="Q59" s="2"/>
      <c r="R59" s="2"/>
      <c r="T59" s="13"/>
      <c r="U59" s="2"/>
      <c r="V59" s="2"/>
      <c r="W59" s="2"/>
      <c r="X59" s="2"/>
    </row>
    <row r="60" spans="2:24" ht="13" x14ac:dyDescent="0.3">
      <c r="H60" s="13"/>
      <c r="I60" s="2"/>
      <c r="J60" s="2"/>
      <c r="K60" s="2"/>
      <c r="L60" s="2"/>
      <c r="N60" s="13"/>
      <c r="O60" s="2"/>
      <c r="P60" s="2"/>
      <c r="Q60" s="2"/>
      <c r="R60" s="2"/>
      <c r="T60" s="13"/>
      <c r="U60" s="2"/>
      <c r="V60" s="2"/>
      <c r="W60" s="2"/>
      <c r="X60" s="2"/>
    </row>
    <row r="61" spans="2:24" ht="13" x14ac:dyDescent="0.3">
      <c r="H61" s="13"/>
      <c r="I61" s="2"/>
      <c r="J61" s="2"/>
      <c r="K61" s="2"/>
      <c r="L61" s="2"/>
      <c r="N61" s="13"/>
      <c r="O61" s="2"/>
      <c r="P61" s="2"/>
      <c r="Q61" s="2"/>
      <c r="R61" s="2"/>
      <c r="T61" s="13"/>
      <c r="U61" s="2"/>
      <c r="V61" s="2"/>
      <c r="W61" s="2"/>
      <c r="X61" s="2"/>
    </row>
    <row r="62" spans="2:24" ht="13" x14ac:dyDescent="0.3">
      <c r="H62" s="13"/>
      <c r="I62" s="2"/>
      <c r="J62" s="2"/>
      <c r="K62" s="2"/>
      <c r="L62" s="2"/>
      <c r="N62" s="13"/>
      <c r="O62" s="2"/>
      <c r="P62" s="2"/>
      <c r="Q62" s="2"/>
      <c r="R62" s="2"/>
      <c r="T62" s="13"/>
      <c r="U62" s="2"/>
      <c r="V62" s="2"/>
      <c r="W62" s="2"/>
      <c r="X62" s="2"/>
    </row>
    <row r="63" spans="2:24" ht="13" x14ac:dyDescent="0.3">
      <c r="H63" s="13"/>
      <c r="I63" s="2"/>
      <c r="J63" s="2"/>
      <c r="K63" s="2"/>
      <c r="L63" s="2"/>
      <c r="N63" s="13"/>
      <c r="O63" s="2"/>
      <c r="P63" s="2"/>
      <c r="Q63" s="2"/>
      <c r="R63" s="2"/>
      <c r="T63" s="13"/>
      <c r="U63" s="2"/>
      <c r="V63" s="2"/>
      <c r="W63" s="2"/>
      <c r="X63" s="2"/>
    </row>
    <row r="64" spans="2:24" ht="13" x14ac:dyDescent="0.3">
      <c r="H64" s="13"/>
      <c r="I64" s="2"/>
      <c r="J64" s="2"/>
      <c r="K64" s="2"/>
      <c r="L64" s="2"/>
      <c r="N64" s="13"/>
      <c r="O64" s="2"/>
      <c r="P64" s="2"/>
      <c r="Q64" s="2"/>
      <c r="R64" s="2"/>
      <c r="T64" s="13"/>
      <c r="U64" s="2"/>
      <c r="V64" s="2"/>
      <c r="W64" s="2"/>
      <c r="X64" s="2"/>
    </row>
    <row r="65" spans="8:24" ht="13" x14ac:dyDescent="0.3">
      <c r="H65" s="1"/>
      <c r="I65" s="2"/>
      <c r="J65" s="2"/>
      <c r="K65" s="2"/>
      <c r="L65" s="2"/>
      <c r="N65" s="1"/>
      <c r="O65" s="2"/>
      <c r="P65" s="2"/>
      <c r="Q65" s="2"/>
      <c r="R65" s="2"/>
      <c r="T65" s="1"/>
      <c r="U65" s="2"/>
      <c r="V65" s="2"/>
      <c r="W65" s="2"/>
      <c r="X65" s="2"/>
    </row>
    <row r="66" spans="8:24" ht="13" x14ac:dyDescent="0.3">
      <c r="H66" s="13"/>
      <c r="I66" s="12"/>
      <c r="J66" s="12"/>
      <c r="K66" s="12"/>
      <c r="L66" s="2"/>
      <c r="N66" s="13"/>
      <c r="O66" s="12"/>
      <c r="P66" s="12"/>
      <c r="Q66" s="12"/>
      <c r="R66" s="2"/>
      <c r="T66" s="13"/>
      <c r="U66" s="12"/>
      <c r="V66" s="12"/>
      <c r="W66" s="12"/>
      <c r="X66" s="2"/>
    </row>
    <row r="67" spans="8:24" ht="18" customHeight="1" x14ac:dyDescent="0.3">
      <c r="H67" s="7"/>
      <c r="I67" s="12"/>
      <c r="J67" s="12"/>
      <c r="K67" s="12"/>
      <c r="L67" s="12"/>
      <c r="N67" s="7"/>
      <c r="O67" s="12"/>
      <c r="P67" s="12"/>
      <c r="Q67" s="12"/>
      <c r="R67" s="12"/>
      <c r="T67" s="7"/>
      <c r="U67" s="12"/>
      <c r="V67" s="12"/>
      <c r="W67" s="12"/>
      <c r="X67" s="12"/>
    </row>
    <row r="68" spans="8:24" ht="13" x14ac:dyDescent="0.3">
      <c r="H68" s="13"/>
      <c r="I68" s="2"/>
      <c r="J68" s="2"/>
      <c r="K68" s="2"/>
      <c r="L68" s="2"/>
      <c r="N68" s="13"/>
      <c r="O68" s="2"/>
      <c r="P68" s="2"/>
      <c r="Q68" s="2"/>
      <c r="R68" s="2"/>
      <c r="T68" s="13"/>
      <c r="U68" s="2"/>
      <c r="V68" s="2"/>
      <c r="W68" s="2"/>
      <c r="X68" s="2"/>
    </row>
    <row r="69" spans="8:24" ht="13" x14ac:dyDescent="0.3">
      <c r="H69" s="13"/>
      <c r="I69" s="2"/>
      <c r="J69" s="2"/>
      <c r="K69" s="2"/>
      <c r="L69" s="2"/>
      <c r="N69" s="13"/>
      <c r="O69" s="2"/>
      <c r="P69" s="2"/>
      <c r="Q69" s="2"/>
      <c r="R69" s="2"/>
      <c r="T69" s="13"/>
      <c r="U69" s="2"/>
      <c r="V69" s="2"/>
      <c r="W69" s="2"/>
      <c r="X69" s="2"/>
    </row>
    <row r="70" spans="8:24" ht="13" x14ac:dyDescent="0.3">
      <c r="H70" s="13"/>
      <c r="I70" s="2"/>
      <c r="J70" s="2"/>
      <c r="K70" s="2"/>
      <c r="L70" s="2"/>
      <c r="N70" s="13"/>
      <c r="O70" s="2"/>
      <c r="P70" s="2"/>
      <c r="Q70" s="2"/>
      <c r="R70" s="2"/>
      <c r="T70" s="13"/>
      <c r="U70" s="2"/>
      <c r="V70" s="2"/>
      <c r="W70" s="2"/>
      <c r="X70" s="2"/>
    </row>
    <row r="71" spans="8:24" ht="13" x14ac:dyDescent="0.3">
      <c r="H71" s="13"/>
      <c r="I71" s="2"/>
      <c r="J71" s="2"/>
      <c r="K71" s="2"/>
      <c r="L71" s="2"/>
      <c r="N71" s="13"/>
      <c r="O71" s="2"/>
      <c r="P71" s="2"/>
      <c r="Q71" s="2"/>
      <c r="R71" s="2"/>
      <c r="T71" s="13"/>
      <c r="U71" s="2"/>
      <c r="V71" s="2"/>
      <c r="W71" s="2"/>
      <c r="X71" s="2"/>
    </row>
    <row r="72" spans="8:24" ht="13" x14ac:dyDescent="0.3">
      <c r="H72" s="13"/>
      <c r="I72" s="2"/>
      <c r="J72" s="2"/>
      <c r="K72" s="2"/>
      <c r="L72" s="2"/>
      <c r="N72" s="13"/>
      <c r="O72" s="2"/>
      <c r="P72" s="2"/>
      <c r="Q72" s="2"/>
      <c r="R72" s="2"/>
      <c r="T72" s="13"/>
      <c r="U72" s="2"/>
      <c r="V72" s="2"/>
      <c r="W72" s="2"/>
      <c r="X72" s="2"/>
    </row>
    <row r="73" spans="8:24" ht="13" x14ac:dyDescent="0.3">
      <c r="H73" s="13"/>
      <c r="I73" s="2"/>
      <c r="J73" s="2"/>
      <c r="K73" s="2"/>
      <c r="L73" s="2"/>
      <c r="N73" s="13"/>
      <c r="O73" s="2"/>
      <c r="P73" s="2"/>
      <c r="Q73" s="2"/>
      <c r="R73" s="2"/>
      <c r="T73" s="13"/>
      <c r="U73" s="2"/>
      <c r="V73" s="2"/>
      <c r="W73" s="2"/>
      <c r="X73" s="2"/>
    </row>
    <row r="74" spans="8:24" ht="13" x14ac:dyDescent="0.3">
      <c r="H74" s="13"/>
      <c r="I74" s="2"/>
      <c r="J74" s="2"/>
      <c r="K74" s="2"/>
      <c r="L74" s="2"/>
      <c r="N74" s="13"/>
      <c r="O74" s="2"/>
      <c r="P74" s="2"/>
      <c r="Q74" s="2"/>
      <c r="R74" s="2"/>
      <c r="T74" s="13"/>
      <c r="U74" s="2"/>
      <c r="V74" s="2"/>
      <c r="W74" s="2"/>
      <c r="X74" s="2"/>
    </row>
    <row r="75" spans="8:24" ht="13" x14ac:dyDescent="0.3">
      <c r="H75" s="13"/>
      <c r="I75" s="2"/>
      <c r="J75" s="2"/>
      <c r="K75" s="2"/>
      <c r="L75" s="2"/>
      <c r="N75" s="13"/>
      <c r="O75" s="2"/>
      <c r="P75" s="2"/>
      <c r="Q75" s="2"/>
      <c r="R75" s="2"/>
      <c r="T75" s="13"/>
      <c r="U75" s="2"/>
      <c r="V75" s="2"/>
      <c r="W75" s="2"/>
      <c r="X75" s="2"/>
    </row>
    <row r="76" spans="8:24" ht="13" x14ac:dyDescent="0.3">
      <c r="H76" s="13"/>
      <c r="I76" s="2"/>
      <c r="J76" s="2"/>
      <c r="K76" s="2"/>
      <c r="L76" s="2"/>
      <c r="N76" s="13"/>
      <c r="O76" s="2"/>
      <c r="P76" s="2"/>
      <c r="Q76" s="2"/>
      <c r="R76" s="2"/>
      <c r="T76" s="13"/>
      <c r="U76" s="2"/>
      <c r="V76" s="2"/>
      <c r="W76" s="2"/>
      <c r="X76" s="2"/>
    </row>
    <row r="77" spans="8:24" ht="13" x14ac:dyDescent="0.3">
      <c r="H77" s="13"/>
      <c r="I77" s="2"/>
      <c r="J77" s="2"/>
      <c r="K77" s="2"/>
      <c r="L77" s="2"/>
      <c r="N77" s="13"/>
      <c r="O77" s="2"/>
      <c r="P77" s="2"/>
      <c r="Q77" s="2"/>
      <c r="R77" s="2"/>
      <c r="T77" s="13"/>
      <c r="U77" s="2"/>
      <c r="V77" s="2"/>
      <c r="W77" s="2"/>
      <c r="X77" s="2"/>
    </row>
    <row r="78" spans="8:24" ht="13" x14ac:dyDescent="0.3">
      <c r="H78" s="13"/>
      <c r="I78" s="2"/>
      <c r="J78" s="2"/>
      <c r="K78" s="2"/>
      <c r="L78" s="2"/>
      <c r="N78" s="13"/>
      <c r="O78" s="2"/>
      <c r="P78" s="2"/>
      <c r="Q78" s="2"/>
      <c r="R78" s="2"/>
      <c r="T78" s="13"/>
      <c r="U78" s="2"/>
      <c r="V78" s="2"/>
      <c r="W78" s="2"/>
      <c r="X78" s="2"/>
    </row>
    <row r="79" spans="8:24" ht="13" x14ac:dyDescent="0.3">
      <c r="H79" s="13"/>
      <c r="I79" s="2"/>
      <c r="J79" s="2"/>
      <c r="K79" s="2"/>
      <c r="L79" s="2"/>
      <c r="N79" s="13"/>
      <c r="O79" s="2"/>
      <c r="P79" s="2"/>
      <c r="Q79" s="2"/>
      <c r="R79" s="2"/>
      <c r="T79" s="13"/>
      <c r="U79" s="2"/>
      <c r="V79" s="2"/>
      <c r="W79" s="2"/>
      <c r="X79" s="2"/>
    </row>
    <row r="80" spans="8:24" ht="13" x14ac:dyDescent="0.3">
      <c r="H80" s="13"/>
      <c r="I80" s="2"/>
      <c r="J80" s="2"/>
      <c r="K80" s="2"/>
      <c r="L80" s="2"/>
      <c r="N80" s="13"/>
      <c r="O80" s="2"/>
      <c r="P80" s="2"/>
      <c r="Q80" s="2"/>
      <c r="R80" s="2"/>
      <c r="T80" s="13"/>
      <c r="U80" s="2"/>
      <c r="V80" s="2"/>
      <c r="W80" s="2"/>
      <c r="X80" s="2"/>
    </row>
    <row r="81" spans="9:24" x14ac:dyDescent="0.25">
      <c r="I81" s="18"/>
      <c r="J81" s="18"/>
      <c r="K81" s="18"/>
      <c r="L81" s="18"/>
      <c r="O81" s="18"/>
      <c r="P81" s="18"/>
      <c r="Q81" s="18"/>
      <c r="R81" s="18"/>
      <c r="U81" s="18"/>
      <c r="V81" s="18"/>
      <c r="W81" s="18"/>
      <c r="X81" s="18"/>
    </row>
  </sheetData>
  <mergeCells count="1">
    <mergeCell ref="U38:X38"/>
  </mergeCells>
  <pageMargins left="0.25" right="0.25" top="0.75" bottom="0.75" header="0.3" footer="0.3"/>
  <pageSetup scale="6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 2.5c Enroll Patterns</vt:lpstr>
      <vt:lpstr>'T 2.5c Enroll Patterns'!Print_Area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Bertolino</dc:creator>
  <cp:lastModifiedBy>Danner, Laura</cp:lastModifiedBy>
  <cp:lastPrinted>2025-01-06T20:48:18Z</cp:lastPrinted>
  <dcterms:created xsi:type="dcterms:W3CDTF">2022-12-13T16:21:35Z</dcterms:created>
  <dcterms:modified xsi:type="dcterms:W3CDTF">2026-01-12T19:19:16Z</dcterms:modified>
</cp:coreProperties>
</file>