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X:\CollegeZone\e-library\No. 15 RPPA\2025 Data Book\"/>
    </mc:Choice>
  </mc:AlternateContent>
  <xr:revisionPtr revIDLastSave="0" documentId="13_ncr:1_{5A344312-0B57-477A-BB27-81C5C2E05473}" xr6:coauthVersionLast="47" xr6:coauthVersionMax="47" xr10:uidLastSave="{00000000-0000-0000-0000-000000000000}"/>
  <bookViews>
    <workbookView xWindow="-110" yWindow="-110" windowWidth="19420" windowHeight="11500" xr2:uid="{7E465879-B4B1-498C-B1D2-E5D956287EF0}"/>
  </bookViews>
  <sheets>
    <sheet name="T 4.0c  IVG, ING, PostMSW" sheetId="1" r:id="rId1"/>
  </sheets>
  <definedNames>
    <definedName name="_xlnm.Print_Area" localSheetId="0">'T 4.0c  IVG, ING, PostMSW'!$A$1:$W$101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95" i="1" l="1"/>
  <c r="N95" i="1"/>
  <c r="I95" i="1" l="1"/>
  <c r="L24" i="1"/>
  <c r="S95" i="1"/>
  <c r="E24" i="1"/>
  <c r="S24" i="1"/>
  <c r="S98" i="1" s="1"/>
  <c r="U95" i="1"/>
  <c r="U98" i="1" s="1"/>
  <c r="L95" i="1"/>
  <c r="L98" i="1" s="1"/>
  <c r="G24" i="1"/>
  <c r="N24" i="1"/>
  <c r="N98" i="1" s="1"/>
  <c r="E95" i="1"/>
  <c r="E98" i="1" s="1"/>
  <c r="G95" i="1"/>
  <c r="P24" i="1"/>
  <c r="P98" i="1" s="1"/>
  <c r="I24" i="1"/>
  <c r="I98" i="1" s="1"/>
  <c r="U24" i="1"/>
  <c r="G98" i="1" l="1"/>
</calcChain>
</file>

<file path=xl/sharedStrings.xml><?xml version="1.0" encoding="utf-8"?>
<sst xmlns="http://schemas.openxmlformats.org/spreadsheetml/2006/main" count="219" uniqueCount="144">
  <si>
    <t xml:space="preserve"> </t>
  </si>
  <si>
    <t>Public 4-Year</t>
  </si>
  <si>
    <t xml:space="preserve">     Illinois Veteran    </t>
  </si>
  <si>
    <t xml:space="preserve">Illinois National Guard </t>
  </si>
  <si>
    <t>Grant Program</t>
  </si>
  <si>
    <t>MAP</t>
  </si>
  <si>
    <t>Amount Paid</t>
  </si>
  <si>
    <t>Amount Waived</t>
  </si>
  <si>
    <t>Code</t>
  </si>
  <si>
    <t>Institution</t>
  </si>
  <si>
    <t xml:space="preserve"> # Awards</t>
  </si>
  <si>
    <t>By ISAC</t>
  </si>
  <si>
    <t>By School</t>
  </si>
  <si>
    <t>010</t>
  </si>
  <si>
    <t>Chicago State University</t>
  </si>
  <si>
    <t>014</t>
  </si>
  <si>
    <t>Eastern Illinois University</t>
  </si>
  <si>
    <t>129</t>
  </si>
  <si>
    <t>Governors State University</t>
  </si>
  <si>
    <t>022</t>
  </si>
  <si>
    <t>Illinois State University</t>
  </si>
  <si>
    <t>079</t>
  </si>
  <si>
    <t>Northeastern Illinois University</t>
  </si>
  <si>
    <t>045</t>
  </si>
  <si>
    <t>Northern Illinois University</t>
  </si>
  <si>
    <t>060</t>
  </si>
  <si>
    <t>Southern Illinois University Carbondale</t>
  </si>
  <si>
    <t>070</t>
  </si>
  <si>
    <t>Southern Illinois University Edwardsville</t>
  </si>
  <si>
    <t>064</t>
  </si>
  <si>
    <t>University of Illinois Chicago</t>
  </si>
  <si>
    <t>127</t>
  </si>
  <si>
    <t>University of Illinois Springfield</t>
  </si>
  <si>
    <t>065</t>
  </si>
  <si>
    <t>066</t>
  </si>
  <si>
    <t>Western Illinois University</t>
  </si>
  <si>
    <t>Total Public 4-Year</t>
  </si>
  <si>
    <t>Public 2-Year</t>
  </si>
  <si>
    <t>103</t>
  </si>
  <si>
    <t>Black Hawk College</t>
  </si>
  <si>
    <t>106</t>
  </si>
  <si>
    <t>Carl Sandburg College</t>
  </si>
  <si>
    <t>032</t>
  </si>
  <si>
    <t>College of Dupage</t>
  </si>
  <si>
    <t>074</t>
  </si>
  <si>
    <t>College of Lake County</t>
  </si>
  <si>
    <t>012</t>
  </si>
  <si>
    <t>Danville Area Community College</t>
  </si>
  <si>
    <t>015</t>
  </si>
  <si>
    <t>Elgin Community College</t>
  </si>
  <si>
    <t>114</t>
  </si>
  <si>
    <t>Harold Washington College</t>
  </si>
  <si>
    <t>Public 2-Year, continued</t>
  </si>
  <si>
    <t>087</t>
  </si>
  <si>
    <t>Harper College</t>
  </si>
  <si>
    <t>110</t>
  </si>
  <si>
    <t>Harry S. Truman College</t>
  </si>
  <si>
    <t>124</t>
  </si>
  <si>
    <t>Heartland Community College</t>
  </si>
  <si>
    <t>084</t>
  </si>
  <si>
    <t>Highland Community College</t>
  </si>
  <si>
    <t>056</t>
  </si>
  <si>
    <t>Illinois Central College</t>
  </si>
  <si>
    <t>028</t>
  </si>
  <si>
    <t>Illinois Valley Community College</t>
  </si>
  <si>
    <t>122</t>
  </si>
  <si>
    <t>John A. Logan College</t>
  </si>
  <si>
    <t>140</t>
  </si>
  <si>
    <t>John Wood Community College</t>
  </si>
  <si>
    <t>024</t>
  </si>
  <si>
    <t>037</t>
  </si>
  <si>
    <t>Kankakee Community College</t>
  </si>
  <si>
    <t>008</t>
  </si>
  <si>
    <t>Kaskaskia College</t>
  </si>
  <si>
    <t>116</t>
  </si>
  <si>
    <t>Kennedy King College</t>
  </si>
  <si>
    <t>009</t>
  </si>
  <si>
    <t>Kishwaukee College</t>
  </si>
  <si>
    <t>105</t>
  </si>
  <si>
    <t>Lake Land College</t>
  </si>
  <si>
    <t>131</t>
  </si>
  <si>
    <t>Lewis &amp; Clark Community College</t>
  </si>
  <si>
    <t>118</t>
  </si>
  <si>
    <t>Lincoln Land Community College</t>
  </si>
  <si>
    <t>112</t>
  </si>
  <si>
    <t>Malcolm X College</t>
  </si>
  <si>
    <t>120</t>
  </si>
  <si>
    <t>McHenry County College</t>
  </si>
  <si>
    <t>121</t>
  </si>
  <si>
    <t>Moraine Valley Community College</t>
  </si>
  <si>
    <t>040</t>
  </si>
  <si>
    <t>Morton College</t>
  </si>
  <si>
    <t>130</t>
  </si>
  <si>
    <t>Oakton Community College</t>
  </si>
  <si>
    <t>115</t>
  </si>
  <si>
    <t>Olive-Harvey College</t>
  </si>
  <si>
    <t>108</t>
  </si>
  <si>
    <t>107</t>
  </si>
  <si>
    <t>Parkland College</t>
  </si>
  <si>
    <t>073</t>
  </si>
  <si>
    <t>Prairie State College</t>
  </si>
  <si>
    <t>041</t>
  </si>
  <si>
    <t>Rend Lake College</t>
  </si>
  <si>
    <t>111</t>
  </si>
  <si>
    <t>Richard J. Daley College</t>
  </si>
  <si>
    <t>133</t>
  </si>
  <si>
    <t>Richland Community College</t>
  </si>
  <si>
    <t>085</t>
  </si>
  <si>
    <t>Rock Valley College</t>
  </si>
  <si>
    <t>088</t>
  </si>
  <si>
    <t>Sauk Valley Community College</t>
  </si>
  <si>
    <t>075</t>
  </si>
  <si>
    <t>Shawnee Community College</t>
  </si>
  <si>
    <t>063</t>
  </si>
  <si>
    <t>South Suburban College of Cook County</t>
  </si>
  <si>
    <t>078</t>
  </si>
  <si>
    <t>Southeastern Illinois College</t>
  </si>
  <si>
    <t>004</t>
  </si>
  <si>
    <t>Southwestern Illinois College</t>
  </si>
  <si>
    <t>077</t>
  </si>
  <si>
    <t>Spoon River College</t>
  </si>
  <si>
    <t>047</t>
  </si>
  <si>
    <t>Triton College</t>
  </si>
  <si>
    <t>096</t>
  </si>
  <si>
    <t>Waubonsee Community College</t>
  </si>
  <si>
    <t>117</t>
  </si>
  <si>
    <t>Wilbur Wright College</t>
  </si>
  <si>
    <t>Total Public 2-Year</t>
  </si>
  <si>
    <t>Grand Total</t>
  </si>
  <si>
    <t>Joliet Junior College</t>
  </si>
  <si>
    <t>Illinois Eastern Community Colleges</t>
  </si>
  <si>
    <t xml:space="preserve">The Illinois Community College Board (ICCB) receives an appropriation to reimburse Illinois community colleges </t>
  </si>
  <si>
    <t>for tuition and fees waived by the schools under the IVG and ING programs.</t>
  </si>
  <si>
    <t xml:space="preserve">Illinois Veteran Grant Program, Illinois National Guard Grant Program, </t>
  </si>
  <si>
    <t># Awards</t>
  </si>
  <si>
    <t>$ Payout</t>
  </si>
  <si>
    <t>Post MSW Social Work</t>
  </si>
  <si>
    <t>License Program</t>
  </si>
  <si>
    <t>and the Post MSW Social Work Professional Educator License Scholarship Program</t>
  </si>
  <si>
    <t>University of Illinois Urbana-Champaign</t>
  </si>
  <si>
    <t>FY2025 Awards and Payout/Waivers by Institution</t>
  </si>
  <si>
    <t>2025 ISAC Data Book</t>
  </si>
  <si>
    <t>Table 4.0c, IVG, ING, Post MSW Awards and Payout/Waivers by Institution, continued</t>
  </si>
  <si>
    <t>Table 4.0c of the 2025 Data Book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</si>
</sst>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&quot;$&quot;#,##0_);\(&quot;$&quot;#,##0\)"/>
    <numFmt numFmtId="43" formatCode="_(* #,##0.00_);_(* \(#,##0.00\);_(* &quot;-&quot;??_);_(@_)"/>
    <numFmt numFmtId="164" formatCode="000"/>
    <numFmt numFmtId="165" formatCode="&quot;$&quot;#,##0"/>
    <numFmt numFmtId="166" formatCode="&quot;$&quot;#,##0_);\(&quot;$&quot;\(#,##0\);_(&quot;-&quot;_);_(@_)"/>
    <numFmt numFmtId="167" formatCode="_(* #,##0_);_(* \(#,##0\);_(* &quot;-&quot;??_);_(@_)"/>
    <numFmt numFmtId="168" formatCode="#,##0;\(\(#,##0\);_(&quot;-&quot;_);_(@_)"/>
  </numFmts>
  <fonts count="15" x14ac:knownFonts="1">
    <font>
      <sz val="10"/>
      <name val="Arial"/>
    </font>
    <font>
      <b/>
      <sz val="14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sz val="18"/>
      <name val="Arial"/>
      <family val="2"/>
    </font>
    <font>
      <b/>
      <sz val="12"/>
      <name val="Times New Roman"/>
      <family val="1"/>
    </font>
    <font>
      <b/>
      <sz val="10"/>
      <name val="Times New Roman"/>
      <family val="1"/>
    </font>
    <font>
      <u/>
      <sz val="10"/>
      <name val="Times New Roman"/>
      <family val="1"/>
    </font>
    <font>
      <b/>
      <u/>
      <sz val="10"/>
      <name val="Times New Roman"/>
      <family val="1"/>
    </font>
    <font>
      <sz val="9"/>
      <name val="Times New Roman"/>
      <family val="1"/>
    </font>
    <font>
      <sz val="10"/>
      <color indexed="8"/>
      <name val="Arial"/>
      <family val="2"/>
    </font>
    <font>
      <sz val="10"/>
      <color indexed="8"/>
      <name val="Times New Roman"/>
      <family val="1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 style="medium">
        <color indexed="8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0" fontId="10" fillId="0" borderId="0"/>
    <xf numFmtId="0" fontId="2" fillId="0" borderId="0" applyNumberFormat="0" applyFill="0" applyBorder="0" applyAlignment="0" applyProtection="0"/>
    <xf numFmtId="43" fontId="12" fillId="0" borderId="0" applyFont="0" applyFill="0" applyBorder="0" applyAlignment="0" applyProtection="0"/>
  </cellStyleXfs>
  <cellXfs count="75">
    <xf numFmtId="0" fontId="0" fillId="0" borderId="0" xfId="0"/>
    <xf numFmtId="0" fontId="1" fillId="0" borderId="0" xfId="0" applyFont="1" applyFill="1" applyBorder="1" applyProtection="1"/>
    <xf numFmtId="164" fontId="1" fillId="0" borderId="0" xfId="0" applyNumberFormat="1" applyFont="1" applyFill="1" applyAlignment="1">
      <alignment horizontal="left"/>
    </xf>
    <xf numFmtId="164" fontId="1" fillId="0" borderId="0" xfId="0" applyNumberFormat="1" applyFont="1" applyAlignment="1">
      <alignment horizontal="left"/>
    </xf>
    <xf numFmtId="0" fontId="1" fillId="0" borderId="0" xfId="0" applyFont="1" applyBorder="1" applyProtection="1"/>
    <xf numFmtId="0" fontId="2" fillId="0" borderId="0" xfId="0" applyFont="1" applyBorder="1" applyProtection="1"/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4" fillId="0" borderId="0" xfId="0" applyFont="1" applyFill="1" applyAlignment="1">
      <alignment horizontal="left"/>
    </xf>
    <xf numFmtId="0" fontId="5" fillId="0" borderId="0" xfId="0" applyFont="1" applyBorder="1" applyProtection="1"/>
    <xf numFmtId="0" fontId="2" fillId="0" borderId="0" xfId="0" applyFont="1" applyAlignment="1">
      <alignment horizontal="center"/>
    </xf>
    <xf numFmtId="0" fontId="2" fillId="0" borderId="0" xfId="0" applyFont="1"/>
    <xf numFmtId="0" fontId="6" fillId="0" borderId="0" xfId="0" applyFont="1" applyAlignment="1">
      <alignment horizontal="centerContinuous"/>
    </xf>
    <xf numFmtId="0" fontId="3" fillId="0" borderId="0" xfId="0" applyFont="1"/>
    <xf numFmtId="0" fontId="7" fillId="0" borderId="0" xfId="0" applyFont="1" applyAlignment="1">
      <alignment horizontal="right"/>
    </xf>
    <xf numFmtId="0" fontId="7" fillId="0" borderId="1" xfId="0" applyFont="1" applyBorder="1" applyAlignment="1">
      <alignment horizontal="right"/>
    </xf>
    <xf numFmtId="3" fontId="2" fillId="0" borderId="0" xfId="0" applyNumberFormat="1" applyFont="1"/>
    <xf numFmtId="165" fontId="0" fillId="0" borderId="0" xfId="0" applyNumberFormat="1"/>
    <xf numFmtId="5" fontId="2" fillId="0" borderId="0" xfId="0" applyNumberFormat="1" applyFont="1" applyProtection="1"/>
    <xf numFmtId="5" fontId="2" fillId="0" borderId="1" xfId="0" applyNumberFormat="1" applyFont="1" applyBorder="1" applyAlignment="1" applyProtection="1">
      <alignment horizontal="right"/>
    </xf>
    <xf numFmtId="165" fontId="2" fillId="0" borderId="0" xfId="0" applyNumberFormat="1" applyFont="1" applyFill="1"/>
    <xf numFmtId="0" fontId="6" fillId="0" borderId="0" xfId="0" applyFont="1"/>
    <xf numFmtId="3" fontId="6" fillId="0" borderId="0" xfId="0" applyNumberFormat="1" applyFont="1" applyFill="1"/>
    <xf numFmtId="5" fontId="6" fillId="0" borderId="0" xfId="0" applyNumberFormat="1" applyFont="1" applyProtection="1"/>
    <xf numFmtId="165" fontId="6" fillId="0" borderId="0" xfId="0" applyNumberFormat="1" applyFont="1"/>
    <xf numFmtId="5" fontId="6" fillId="0" borderId="1" xfId="0" applyNumberFormat="1" applyFont="1" applyBorder="1" applyAlignment="1" applyProtection="1">
      <alignment horizontal="right"/>
    </xf>
    <xf numFmtId="0" fontId="2" fillId="0" borderId="1" xfId="0" applyFont="1" applyBorder="1" applyAlignment="1">
      <alignment horizontal="right"/>
    </xf>
    <xf numFmtId="0" fontId="2" fillId="0" borderId="0" xfId="0" applyFont="1" applyAlignment="1">
      <alignment horizontal="right"/>
    </xf>
    <xf numFmtId="0" fontId="6" fillId="0" borderId="0" xfId="0" applyFont="1" applyBorder="1" applyProtection="1"/>
    <xf numFmtId="0" fontId="9" fillId="0" borderId="0" xfId="0" applyFont="1" applyAlignment="1">
      <alignment horizontal="left" indent="2"/>
    </xf>
    <xf numFmtId="0" fontId="9" fillId="0" borderId="0" xfId="0" applyFont="1"/>
    <xf numFmtId="0" fontId="9" fillId="0" borderId="0" xfId="0" applyFont="1" applyAlignment="1">
      <alignment horizontal="right"/>
    </xf>
    <xf numFmtId="0" fontId="2" fillId="0" borderId="0" xfId="0" applyFont="1" applyAlignment="1">
      <alignment horizontal="left" indent="2"/>
    </xf>
    <xf numFmtId="3" fontId="6" fillId="0" borderId="0" xfId="0" applyNumberFormat="1" applyFont="1" applyFill="1" applyBorder="1" applyAlignment="1" applyProtection="1">
      <alignment horizontal="right"/>
    </xf>
    <xf numFmtId="0" fontId="3" fillId="0" borderId="0" xfId="0" applyFont="1" applyBorder="1" applyAlignment="1" applyProtection="1">
      <alignment horizontal="right"/>
    </xf>
    <xf numFmtId="5" fontId="6" fillId="0" borderId="0" xfId="0" applyNumberFormat="1" applyFont="1" applyBorder="1" applyAlignment="1" applyProtection="1">
      <alignment horizontal="right"/>
    </xf>
    <xf numFmtId="0" fontId="2" fillId="0" borderId="0" xfId="0" applyFont="1" applyBorder="1" applyAlignment="1" applyProtection="1">
      <alignment horizontal="center"/>
    </xf>
    <xf numFmtId="0" fontId="6" fillId="0" borderId="0" xfId="0" applyFont="1" applyBorder="1" applyAlignment="1" applyProtection="1">
      <alignment horizontal="left"/>
    </xf>
    <xf numFmtId="0" fontId="6" fillId="0" borderId="0" xfId="0" applyFont="1" applyFill="1" applyBorder="1" applyAlignment="1" applyProtection="1">
      <alignment horizontal="left"/>
    </xf>
    <xf numFmtId="0" fontId="5" fillId="0" borderId="0" xfId="0" applyFont="1" applyBorder="1" applyAlignment="1" applyProtection="1">
      <alignment horizontal="left"/>
    </xf>
    <xf numFmtId="0" fontId="11" fillId="0" borderId="0" xfId="1" applyFont="1" applyFill="1" applyBorder="1" applyAlignment="1">
      <alignment horizontal="center" wrapText="1"/>
    </xf>
    <xf numFmtId="0" fontId="11" fillId="0" borderId="0" xfId="1" applyFont="1" applyFill="1" applyBorder="1" applyAlignment="1">
      <alignment wrapText="1"/>
    </xf>
    <xf numFmtId="5" fontId="2" fillId="0" borderId="0" xfId="0" applyNumberFormat="1" applyFont="1"/>
    <xf numFmtId="1" fontId="11" fillId="0" borderId="0" xfId="1" applyNumberFormat="1" applyFont="1" applyBorder="1" applyAlignment="1">
      <alignment horizontal="right" wrapText="1"/>
    </xf>
    <xf numFmtId="166" fontId="2" fillId="0" borderId="0" xfId="0" applyNumberFormat="1" applyFont="1" applyProtection="1"/>
    <xf numFmtId="0" fontId="0" fillId="0" borderId="0" xfId="0" applyAlignment="1">
      <alignment horizontal="centerContinuous"/>
    </xf>
    <xf numFmtId="0" fontId="2" fillId="0" borderId="0" xfId="0" applyFont="1" applyBorder="1" applyAlignment="1" applyProtection="1">
      <alignment horizontal="left" vertical="top"/>
    </xf>
    <xf numFmtId="0" fontId="2" fillId="0" borderId="0" xfId="0" applyFont="1" applyBorder="1" applyAlignment="1" applyProtection="1">
      <alignment vertical="top"/>
    </xf>
    <xf numFmtId="0" fontId="6" fillId="0" borderId="0" xfId="0" applyFont="1" applyFill="1" applyAlignment="1"/>
    <xf numFmtId="0" fontId="0" fillId="0" borderId="0" xfId="0" applyFill="1" applyAlignment="1"/>
    <xf numFmtId="167" fontId="0" fillId="0" borderId="0" xfId="3" applyNumberFormat="1" applyFont="1"/>
    <xf numFmtId="168" fontId="2" fillId="0" borderId="0" xfId="0" applyNumberFormat="1" applyFont="1" applyProtection="1"/>
    <xf numFmtId="0" fontId="6" fillId="0" borderId="2" xfId="0" applyFont="1" applyBorder="1" applyAlignment="1">
      <alignment horizontal="centerContinuous"/>
    </xf>
    <xf numFmtId="0" fontId="0" fillId="0" borderId="2" xfId="0" applyBorder="1" applyAlignment="1">
      <alignment horizontal="centerContinuous"/>
    </xf>
    <xf numFmtId="0" fontId="8" fillId="0" borderId="0" xfId="0" applyFont="1" applyAlignment="1">
      <alignment horizontal="center"/>
    </xf>
    <xf numFmtId="0" fontId="6" fillId="0" borderId="0" xfId="0" applyFont="1" applyFill="1" applyAlignment="1">
      <alignment horizontal="center"/>
    </xf>
    <xf numFmtId="0" fontId="13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3" fillId="0" borderId="0" xfId="0" applyFont="1"/>
    <xf numFmtId="0" fontId="8" fillId="0" borderId="0" xfId="0" applyFont="1" applyAlignment="1">
      <alignment horizontal="right"/>
    </xf>
    <xf numFmtId="166" fontId="2" fillId="0" borderId="0" xfId="0" applyNumberFormat="1" applyFont="1" applyAlignment="1" applyProtection="1">
      <alignment horizontal="center"/>
    </xf>
    <xf numFmtId="168" fontId="2" fillId="0" borderId="0" xfId="0" applyNumberFormat="1" applyFont="1" applyAlignment="1" applyProtection="1">
      <alignment horizontal="center"/>
    </xf>
    <xf numFmtId="0" fontId="6" fillId="0" borderId="0" xfId="0" applyFont="1" applyBorder="1" applyAlignment="1" applyProtection="1">
      <alignment horizontal="center"/>
    </xf>
    <xf numFmtId="0" fontId="8" fillId="0" borderId="0" xfId="0" applyFont="1" applyBorder="1" applyAlignment="1" applyProtection="1">
      <alignment horizontal="center"/>
    </xf>
    <xf numFmtId="0" fontId="8" fillId="0" borderId="0" xfId="0" applyFont="1" applyBorder="1" applyAlignment="1" applyProtection="1">
      <alignment horizontal="left"/>
    </xf>
    <xf numFmtId="0" fontId="8" fillId="0" borderId="0" xfId="0" applyFont="1" applyAlignment="1">
      <alignment horizontal="left" vertical="center"/>
    </xf>
    <xf numFmtId="3" fontId="6" fillId="0" borderId="3" xfId="0" applyNumberFormat="1" applyFont="1" applyFill="1" applyBorder="1" applyAlignment="1" applyProtection="1">
      <alignment horizontal="right"/>
    </xf>
    <xf numFmtId="5" fontId="6" fillId="0" borderId="3" xfId="0" applyNumberFormat="1" applyFont="1" applyBorder="1" applyProtection="1"/>
    <xf numFmtId="3" fontId="6" fillId="0" borderId="3" xfId="0" applyNumberFormat="1" applyFont="1" applyFill="1" applyBorder="1"/>
    <xf numFmtId="165" fontId="6" fillId="0" borderId="3" xfId="0" applyNumberFormat="1" applyFont="1" applyBorder="1"/>
  </cellXfs>
  <cellStyles count="4">
    <cellStyle name="Comma" xfId="3" builtinId="3"/>
    <cellStyle name="Normal" xfId="0" builtinId="0"/>
    <cellStyle name="Normal_Sheet1" xfId="1" xr:uid="{3DF01AEC-B443-4872-94B2-9B996F696050}"/>
    <cellStyle name="tnr10" xfId="2" xr:uid="{CC820EBC-775F-4EE7-8477-D6A773D16F9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7AA398-9534-4592-BAF8-D38BF1C3D850}">
  <sheetPr codeName="Sheet1"/>
  <dimension ref="A1:AB108"/>
  <sheetViews>
    <sheetView tabSelected="1" view="pageBreakPreview" zoomScale="115" zoomScaleNormal="110" zoomScaleSheetLayoutView="115" workbookViewId="0"/>
  </sheetViews>
  <sheetFormatPr defaultRowHeight="13" x14ac:dyDescent="0.3"/>
  <cols>
    <col min="1" max="1" width="6.453125" style="5" customWidth="1"/>
    <col min="2" max="2" width="2.54296875" style="5" customWidth="1"/>
    <col min="3" max="3" width="31.6328125" customWidth="1"/>
    <col min="4" max="4" width="0.6328125" customWidth="1"/>
    <col min="5" max="5" width="8.08984375" customWidth="1"/>
    <col min="6" max="6" width="1.6328125" customWidth="1"/>
    <col min="7" max="7" width="14.08984375" bestFit="1" customWidth="1"/>
    <col min="8" max="8" width="2.453125" customWidth="1"/>
    <col min="9" max="9" width="11.6328125" bestFit="1" customWidth="1"/>
    <col min="10" max="10" width="0.90625" customWidth="1"/>
    <col min="11" max="11" width="1.08984375" customWidth="1"/>
    <col min="12" max="12" width="8.08984375" customWidth="1"/>
    <col min="13" max="13" width="1.6328125" customWidth="1"/>
    <col min="14" max="14" width="14.08984375" bestFit="1" customWidth="1"/>
    <col min="15" max="15" width="2.453125" customWidth="1"/>
    <col min="16" max="16" width="11.6328125" bestFit="1" customWidth="1"/>
    <col min="17" max="17" width="0.90625" customWidth="1"/>
    <col min="18" max="18" width="1.08984375" customWidth="1"/>
    <col min="19" max="19" width="8.08984375" customWidth="1"/>
    <col min="20" max="20" width="1.6328125" customWidth="1"/>
    <col min="21" max="21" width="14.08984375" bestFit="1" customWidth="1"/>
    <col min="22" max="22" width="0.90625" customWidth="1"/>
    <col min="23" max="23" width="1" customWidth="1"/>
    <col min="25" max="25" width="38.08984375" customWidth="1"/>
    <col min="27" max="27" width="17.36328125" customWidth="1"/>
  </cols>
  <sheetData>
    <row r="1" spans="1:28" ht="20.149999999999999" customHeight="1" x14ac:dyDescent="0.35">
      <c r="A1" s="1" t="s">
        <v>143</v>
      </c>
      <c r="B1" s="1"/>
      <c r="C1" s="2"/>
      <c r="D1" s="2"/>
      <c r="E1" s="2"/>
      <c r="F1" s="2"/>
      <c r="G1" s="2"/>
      <c r="H1" s="2"/>
      <c r="I1" s="2" t="s">
        <v>0</v>
      </c>
      <c r="J1" s="3"/>
      <c r="K1" s="2"/>
      <c r="L1" s="2"/>
      <c r="M1" s="2"/>
      <c r="N1" s="2"/>
      <c r="O1" s="2"/>
      <c r="P1" s="2"/>
      <c r="Q1" s="3"/>
      <c r="R1" s="2"/>
      <c r="S1" s="2"/>
      <c r="T1" s="2"/>
      <c r="U1" s="2"/>
      <c r="V1" s="3"/>
    </row>
    <row r="2" spans="1:28" ht="20.149999999999999" customHeight="1" x14ac:dyDescent="0.35">
      <c r="A2" s="4" t="s">
        <v>133</v>
      </c>
      <c r="B2" s="4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spans="1:28" ht="20.149999999999999" customHeight="1" x14ac:dyDescent="0.35">
      <c r="A3" s="4" t="s">
        <v>138</v>
      </c>
      <c r="B3" s="4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spans="1:28" ht="20.149999999999999" customHeight="1" x14ac:dyDescent="0.35">
      <c r="A4" s="1" t="s">
        <v>140</v>
      </c>
      <c r="B4" s="1"/>
      <c r="C4" s="2"/>
      <c r="D4" s="2"/>
      <c r="E4" s="2"/>
      <c r="F4" s="2"/>
      <c r="G4" s="2"/>
      <c r="H4" s="2"/>
      <c r="I4" s="2"/>
      <c r="J4" s="3"/>
      <c r="K4" s="2"/>
      <c r="L4" s="2"/>
      <c r="M4" s="2"/>
      <c r="N4" s="2"/>
      <c r="O4" s="2"/>
      <c r="P4" s="2"/>
      <c r="Q4" s="3"/>
      <c r="R4" s="2"/>
      <c r="S4" s="2"/>
      <c r="T4" s="2"/>
      <c r="U4" s="2"/>
      <c r="V4" s="3"/>
    </row>
    <row r="5" spans="1:28" ht="14.25" customHeight="1" x14ac:dyDescent="0.45">
      <c r="C5" s="6"/>
      <c r="D5" s="7"/>
      <c r="E5" s="8"/>
      <c r="F5" s="7"/>
      <c r="G5" s="9"/>
      <c r="H5" s="9"/>
      <c r="I5" s="9"/>
      <c r="J5" s="7"/>
      <c r="K5" s="7"/>
      <c r="L5" s="8"/>
      <c r="M5" s="7"/>
      <c r="N5" s="9"/>
      <c r="O5" s="9"/>
      <c r="P5" s="9"/>
      <c r="Q5" s="7"/>
      <c r="R5" s="7"/>
      <c r="S5" s="8"/>
      <c r="T5" s="7"/>
      <c r="U5" s="9"/>
      <c r="V5" s="7"/>
    </row>
    <row r="6" spans="1:28" ht="20.149999999999999" customHeight="1" x14ac:dyDescent="0.35">
      <c r="A6" s="10" t="s">
        <v>1</v>
      </c>
      <c r="B6" s="10"/>
      <c r="D6" s="6"/>
      <c r="E6" s="11"/>
      <c r="F6" s="11"/>
      <c r="G6" s="11"/>
      <c r="H6" s="11"/>
      <c r="I6" s="11"/>
      <c r="J6" s="11"/>
      <c r="K6" s="6"/>
      <c r="L6" s="11"/>
      <c r="M6" s="11"/>
      <c r="N6" s="11"/>
      <c r="O6" s="11"/>
      <c r="P6" s="11"/>
      <c r="Q6" s="11"/>
      <c r="R6" s="6"/>
      <c r="S6" s="11"/>
      <c r="T6" s="11"/>
      <c r="U6" s="11"/>
      <c r="V6" s="11"/>
    </row>
    <row r="7" spans="1:28" ht="12.75" customHeight="1" x14ac:dyDescent="0.3">
      <c r="C7" s="12"/>
      <c r="D7" s="12"/>
      <c r="E7" s="13" t="s">
        <v>2</v>
      </c>
      <c r="F7" s="13"/>
      <c r="G7" s="13"/>
      <c r="H7" s="13"/>
      <c r="I7" s="46"/>
      <c r="J7" s="12"/>
      <c r="K7" s="12"/>
      <c r="L7" s="13" t="s">
        <v>3</v>
      </c>
      <c r="M7" s="13"/>
      <c r="N7" s="13"/>
      <c r="O7" s="13"/>
      <c r="P7" s="46"/>
      <c r="Q7" s="12"/>
      <c r="R7" s="12"/>
      <c r="S7" s="13" t="s">
        <v>136</v>
      </c>
      <c r="T7" s="13"/>
      <c r="U7" s="13"/>
      <c r="V7" s="12"/>
    </row>
    <row r="8" spans="1:28" ht="12.75" customHeight="1" thickBot="1" x14ac:dyDescent="0.35">
      <c r="C8" s="12"/>
      <c r="D8" s="12"/>
      <c r="E8" s="53" t="s">
        <v>4</v>
      </c>
      <c r="F8" s="53"/>
      <c r="G8" s="53"/>
      <c r="H8" s="53"/>
      <c r="I8" s="54"/>
      <c r="J8" s="12"/>
      <c r="K8" s="12"/>
      <c r="L8" s="53" t="s">
        <v>4</v>
      </c>
      <c r="M8" s="53"/>
      <c r="N8" s="53"/>
      <c r="O8" s="53"/>
      <c r="P8" s="54"/>
      <c r="Q8" s="12"/>
      <c r="R8" s="12"/>
      <c r="S8" s="53" t="s">
        <v>137</v>
      </c>
      <c r="T8" s="53"/>
      <c r="U8" s="53"/>
      <c r="V8" s="12"/>
    </row>
    <row r="9" spans="1:28" ht="12.75" customHeight="1" x14ac:dyDescent="0.3">
      <c r="A9" s="67" t="s">
        <v>5</v>
      </c>
      <c r="B9" s="38"/>
      <c r="C9" s="22"/>
      <c r="D9" s="14"/>
      <c r="E9" s="55"/>
      <c r="F9" s="55"/>
      <c r="G9" s="56" t="s">
        <v>7</v>
      </c>
      <c r="H9" s="57"/>
      <c r="I9" s="58" t="s">
        <v>6</v>
      </c>
      <c r="J9" s="57"/>
      <c r="K9" s="57"/>
      <c r="L9" s="55"/>
      <c r="M9" s="55"/>
      <c r="N9" s="56" t="s">
        <v>7</v>
      </c>
      <c r="O9" s="57"/>
      <c r="P9" s="58" t="s">
        <v>6</v>
      </c>
      <c r="Q9" s="57"/>
      <c r="R9" s="57"/>
      <c r="S9" s="55"/>
      <c r="T9" s="55"/>
      <c r="U9" s="56"/>
      <c r="V9" s="14"/>
    </row>
    <row r="10" spans="1:28" ht="12.75" customHeight="1" x14ac:dyDescent="0.3">
      <c r="A10" s="68" t="s">
        <v>8</v>
      </c>
      <c r="B10" s="69"/>
      <c r="C10" s="69" t="s">
        <v>9</v>
      </c>
      <c r="D10" s="14"/>
      <c r="E10" s="60" t="s">
        <v>134</v>
      </c>
      <c r="F10" s="55"/>
      <c r="G10" s="60" t="s">
        <v>12</v>
      </c>
      <c r="H10" s="57"/>
      <c r="I10" s="60" t="s">
        <v>11</v>
      </c>
      <c r="J10" s="59"/>
      <c r="K10" s="57"/>
      <c r="L10" s="60" t="s">
        <v>10</v>
      </c>
      <c r="M10" s="61"/>
      <c r="N10" s="60" t="s">
        <v>12</v>
      </c>
      <c r="O10" s="62"/>
      <c r="P10" s="60" t="s">
        <v>11</v>
      </c>
      <c r="Q10" s="59"/>
      <c r="R10" s="57"/>
      <c r="S10" s="61" t="s">
        <v>134</v>
      </c>
      <c r="T10" s="62"/>
      <c r="U10" s="61" t="s">
        <v>135</v>
      </c>
      <c r="V10" s="16"/>
    </row>
    <row r="11" spans="1:28" s="12" customFormat="1" ht="12.75" customHeight="1" x14ac:dyDescent="0.3">
      <c r="A11" s="41" t="s">
        <v>13</v>
      </c>
      <c r="B11" s="42"/>
      <c r="C11" s="42" t="s">
        <v>14</v>
      </c>
      <c r="D11" s="42"/>
      <c r="E11" s="44">
        <v>25</v>
      </c>
      <c r="G11" s="19">
        <v>115200</v>
      </c>
      <c r="H11" s="21"/>
      <c r="I11" s="65">
        <v>26433</v>
      </c>
      <c r="J11" s="20"/>
      <c r="K11" s="42"/>
      <c r="L11" s="44">
        <v>6</v>
      </c>
      <c r="N11" s="19">
        <v>12834</v>
      </c>
      <c r="O11" s="21"/>
      <c r="P11" s="65">
        <v>15645</v>
      </c>
      <c r="Q11" s="20"/>
      <c r="R11" s="42"/>
      <c r="S11" s="52">
        <v>2</v>
      </c>
      <c r="U11" s="45">
        <v>5592</v>
      </c>
      <c r="V11" s="20"/>
      <c r="W11"/>
      <c r="X11"/>
      <c r="Y11"/>
      <c r="Z11" s="51"/>
      <c r="AA11" s="18"/>
      <c r="AB11" s="18"/>
    </row>
    <row r="12" spans="1:28" s="12" customFormat="1" ht="12.75" customHeight="1" x14ac:dyDescent="0.3">
      <c r="A12" s="41" t="s">
        <v>15</v>
      </c>
      <c r="B12" s="42"/>
      <c r="C12" s="42" t="s">
        <v>16</v>
      </c>
      <c r="D12" s="42"/>
      <c r="E12" s="44">
        <v>36</v>
      </c>
      <c r="G12" s="19">
        <v>267088</v>
      </c>
      <c r="H12" s="21"/>
      <c r="I12" s="65">
        <v>112913</v>
      </c>
      <c r="J12" s="20"/>
      <c r="K12" s="42"/>
      <c r="L12" s="44">
        <v>51</v>
      </c>
      <c r="N12" s="19">
        <v>409943</v>
      </c>
      <c r="O12" s="21"/>
      <c r="P12" s="65">
        <v>112913</v>
      </c>
      <c r="Q12" s="20"/>
      <c r="R12" s="42"/>
      <c r="S12" s="66">
        <v>0</v>
      </c>
      <c r="T12" s="11"/>
      <c r="U12" s="65">
        <v>0</v>
      </c>
      <c r="V12" s="20"/>
      <c r="W12"/>
      <c r="X12"/>
      <c r="Y12"/>
      <c r="Z12" s="51"/>
      <c r="AA12" s="18"/>
      <c r="AB12" s="18"/>
    </row>
    <row r="13" spans="1:28" s="12" customFormat="1" ht="12.75" customHeight="1" x14ac:dyDescent="0.3">
      <c r="A13" s="41" t="s">
        <v>17</v>
      </c>
      <c r="B13" s="42"/>
      <c r="C13" s="42" t="s">
        <v>18</v>
      </c>
      <c r="D13" s="42"/>
      <c r="E13" s="44">
        <v>66</v>
      </c>
      <c r="G13" s="19">
        <v>419054</v>
      </c>
      <c r="H13" s="21"/>
      <c r="I13" s="65">
        <v>98164.5</v>
      </c>
      <c r="J13" s="20"/>
      <c r="K13" s="42"/>
      <c r="L13" s="44">
        <v>27</v>
      </c>
      <c r="N13" s="19">
        <v>231975</v>
      </c>
      <c r="O13" s="21"/>
      <c r="P13" s="65">
        <v>98164.5</v>
      </c>
      <c r="Q13" s="20"/>
      <c r="R13" s="42"/>
      <c r="S13" s="52">
        <v>5</v>
      </c>
      <c r="U13" s="45">
        <v>16359</v>
      </c>
      <c r="V13" s="20"/>
      <c r="W13"/>
      <c r="X13"/>
      <c r="Y13"/>
      <c r="Z13" s="51"/>
      <c r="AA13" s="18"/>
      <c r="AB13" s="18"/>
    </row>
    <row r="14" spans="1:28" s="12" customFormat="1" ht="12.75" customHeight="1" x14ac:dyDescent="0.3">
      <c r="A14" s="41" t="s">
        <v>19</v>
      </c>
      <c r="B14" s="42"/>
      <c r="C14" s="42" t="s">
        <v>20</v>
      </c>
      <c r="D14" s="42"/>
      <c r="E14" s="44">
        <v>40</v>
      </c>
      <c r="G14" s="19">
        <v>355745</v>
      </c>
      <c r="H14" s="21"/>
      <c r="I14" s="65">
        <v>327936.5</v>
      </c>
      <c r="J14" s="20"/>
      <c r="K14" s="42"/>
      <c r="L14" s="44">
        <v>181</v>
      </c>
      <c r="N14" s="19">
        <v>1752452</v>
      </c>
      <c r="O14" s="21"/>
      <c r="P14" s="65">
        <v>327936.5</v>
      </c>
      <c r="Q14" s="20"/>
      <c r="R14" s="42"/>
      <c r="S14" s="66">
        <v>0</v>
      </c>
      <c r="T14" s="11"/>
      <c r="U14" s="65">
        <v>0</v>
      </c>
      <c r="V14" s="20"/>
      <c r="W14"/>
      <c r="X14"/>
      <c r="Y14"/>
      <c r="Z14" s="51"/>
      <c r="AA14" s="18"/>
      <c r="AB14" s="18"/>
    </row>
    <row r="15" spans="1:28" s="12" customFormat="1" ht="12.75" customHeight="1" x14ac:dyDescent="0.3">
      <c r="A15" s="41" t="s">
        <v>21</v>
      </c>
      <c r="B15" s="42"/>
      <c r="C15" s="42" t="s">
        <v>22</v>
      </c>
      <c r="D15" s="42"/>
      <c r="E15" s="44">
        <v>37</v>
      </c>
      <c r="G15" s="19">
        <v>194008</v>
      </c>
      <c r="H15" s="21"/>
      <c r="I15" s="65">
        <v>48653.5</v>
      </c>
      <c r="J15" s="20"/>
      <c r="K15" s="42"/>
      <c r="L15" s="44">
        <v>19</v>
      </c>
      <c r="N15" s="19">
        <v>150384</v>
      </c>
      <c r="O15" s="21"/>
      <c r="P15" s="65">
        <v>48653.5</v>
      </c>
      <c r="Q15" s="20"/>
      <c r="R15" s="42"/>
      <c r="S15" s="66">
        <v>0</v>
      </c>
      <c r="T15" s="11"/>
      <c r="U15" s="65">
        <v>0</v>
      </c>
      <c r="V15" s="20"/>
      <c r="W15"/>
      <c r="X15"/>
      <c r="Y15"/>
      <c r="Z15" s="51"/>
      <c r="AA15" s="18"/>
      <c r="AB15" s="18"/>
    </row>
    <row r="16" spans="1:28" s="12" customFormat="1" ht="12.75" customHeight="1" x14ac:dyDescent="0.3">
      <c r="A16" s="41" t="s">
        <v>23</v>
      </c>
      <c r="B16" s="42"/>
      <c r="C16" s="42" t="s">
        <v>24</v>
      </c>
      <c r="D16" s="42"/>
      <c r="E16" s="44">
        <v>95</v>
      </c>
      <c r="G16" s="19">
        <v>820225</v>
      </c>
      <c r="H16" s="21"/>
      <c r="I16" s="65">
        <v>267404.5</v>
      </c>
      <c r="J16" s="20"/>
      <c r="K16" s="42"/>
      <c r="L16" s="44">
        <v>113</v>
      </c>
      <c r="N16" s="19">
        <v>847735</v>
      </c>
      <c r="O16" s="21"/>
      <c r="P16" s="65">
        <v>267404.5</v>
      </c>
      <c r="Q16" s="20"/>
      <c r="R16" s="42"/>
      <c r="S16" s="66">
        <v>0</v>
      </c>
      <c r="T16" s="11"/>
      <c r="U16" s="65">
        <v>0</v>
      </c>
      <c r="V16" s="20"/>
      <c r="W16"/>
      <c r="X16"/>
      <c r="Y16"/>
      <c r="Z16" s="51"/>
      <c r="AA16" s="18"/>
      <c r="AB16" s="18"/>
    </row>
    <row r="17" spans="1:28" s="12" customFormat="1" ht="12.75" customHeight="1" x14ac:dyDescent="0.3">
      <c r="A17" s="41" t="s">
        <v>25</v>
      </c>
      <c r="B17" s="42"/>
      <c r="C17" s="42" t="s">
        <v>26</v>
      </c>
      <c r="D17" s="42"/>
      <c r="E17" s="44">
        <v>158</v>
      </c>
      <c r="G17" s="19">
        <v>1193320</v>
      </c>
      <c r="H17" s="21"/>
      <c r="I17" s="65">
        <v>343779.5</v>
      </c>
      <c r="J17" s="20"/>
      <c r="K17" s="42"/>
      <c r="L17" s="44">
        <v>147</v>
      </c>
      <c r="N17" s="19">
        <v>1026738</v>
      </c>
      <c r="O17" s="21"/>
      <c r="P17" s="65">
        <v>343779.5</v>
      </c>
      <c r="Q17" s="20"/>
      <c r="R17" s="42"/>
      <c r="S17" s="66">
        <v>0</v>
      </c>
      <c r="T17" s="11"/>
      <c r="U17" s="65">
        <v>0</v>
      </c>
      <c r="V17" s="20"/>
      <c r="W17"/>
      <c r="X17"/>
      <c r="Y17"/>
      <c r="Z17" s="51"/>
      <c r="AA17" s="18"/>
      <c r="AB17" s="18"/>
    </row>
    <row r="18" spans="1:28" s="12" customFormat="1" ht="12.75" customHeight="1" x14ac:dyDescent="0.3">
      <c r="A18" s="41" t="s">
        <v>27</v>
      </c>
      <c r="B18" s="42"/>
      <c r="C18" s="42" t="s">
        <v>28</v>
      </c>
      <c r="D18" s="42"/>
      <c r="E18" s="44">
        <v>112</v>
      </c>
      <c r="G18" s="19">
        <v>757415</v>
      </c>
      <c r="H18" s="21"/>
      <c r="I18" s="65">
        <v>344219.5</v>
      </c>
      <c r="J18" s="20"/>
      <c r="K18" s="42"/>
      <c r="L18" s="44">
        <v>169</v>
      </c>
      <c r="N18" s="19">
        <v>1455200</v>
      </c>
      <c r="O18" s="21"/>
      <c r="P18" s="65">
        <v>344219.5</v>
      </c>
      <c r="Q18" s="20"/>
      <c r="R18" s="42"/>
      <c r="S18" s="66">
        <v>0</v>
      </c>
      <c r="T18" s="11"/>
      <c r="U18" s="65">
        <v>0</v>
      </c>
      <c r="V18" s="20"/>
      <c r="W18"/>
      <c r="X18"/>
      <c r="Y18"/>
      <c r="Z18" s="51"/>
      <c r="AA18" s="18"/>
      <c r="AB18" s="18"/>
    </row>
    <row r="19" spans="1:28" s="12" customFormat="1" ht="12.75" customHeight="1" x14ac:dyDescent="0.3">
      <c r="A19" s="41" t="s">
        <v>29</v>
      </c>
      <c r="B19" s="42"/>
      <c r="C19" s="42" t="s">
        <v>30</v>
      </c>
      <c r="D19" s="42"/>
      <c r="E19" s="44">
        <v>129</v>
      </c>
      <c r="G19" s="19">
        <v>1709252</v>
      </c>
      <c r="H19" s="21"/>
      <c r="I19" s="65">
        <v>524726</v>
      </c>
      <c r="J19" s="20"/>
      <c r="K19" s="42"/>
      <c r="L19" s="44">
        <v>128</v>
      </c>
      <c r="N19" s="19">
        <v>1610155</v>
      </c>
      <c r="O19" s="21"/>
      <c r="P19" s="65">
        <v>524726</v>
      </c>
      <c r="Q19" s="20"/>
      <c r="R19" s="42"/>
      <c r="S19" s="52">
        <v>1</v>
      </c>
      <c r="U19" s="45">
        <v>7868</v>
      </c>
      <c r="V19" s="20"/>
      <c r="W19"/>
      <c r="X19"/>
      <c r="Y19"/>
      <c r="Z19" s="51"/>
      <c r="AA19" s="18"/>
      <c r="AB19" s="18"/>
    </row>
    <row r="20" spans="1:28" s="12" customFormat="1" ht="12.75" customHeight="1" x14ac:dyDescent="0.3">
      <c r="A20" s="41" t="s">
        <v>31</v>
      </c>
      <c r="B20" s="42"/>
      <c r="C20" s="42" t="s">
        <v>32</v>
      </c>
      <c r="D20" s="42"/>
      <c r="E20" s="44">
        <v>101</v>
      </c>
      <c r="G20" s="19">
        <v>601021</v>
      </c>
      <c r="H20" s="21"/>
      <c r="I20" s="65">
        <v>186462.5</v>
      </c>
      <c r="J20" s="20"/>
      <c r="K20" s="42"/>
      <c r="L20" s="44">
        <v>86</v>
      </c>
      <c r="N20" s="19">
        <v>590584</v>
      </c>
      <c r="O20" s="21"/>
      <c r="P20" s="65">
        <v>186462.5</v>
      </c>
      <c r="Q20" s="20"/>
      <c r="R20" s="42"/>
      <c r="S20" s="66">
        <v>0</v>
      </c>
      <c r="T20" s="11"/>
      <c r="U20" s="65">
        <v>0</v>
      </c>
      <c r="V20" s="20"/>
      <c r="W20"/>
      <c r="X20"/>
      <c r="Y20"/>
      <c r="Z20" s="51"/>
      <c r="AA20" s="18"/>
      <c r="AB20" s="18"/>
    </row>
    <row r="21" spans="1:28" s="12" customFormat="1" ht="12.75" customHeight="1" x14ac:dyDescent="0.3">
      <c r="A21" s="41" t="s">
        <v>33</v>
      </c>
      <c r="B21" s="42"/>
      <c r="C21" s="42" t="s">
        <v>139</v>
      </c>
      <c r="D21" s="42"/>
      <c r="E21" s="44">
        <v>151</v>
      </c>
      <c r="G21" s="19">
        <v>1314173</v>
      </c>
      <c r="H21" s="21"/>
      <c r="I21" s="65">
        <v>555849.5</v>
      </c>
      <c r="J21" s="20"/>
      <c r="K21" s="42"/>
      <c r="L21" s="44">
        <v>160</v>
      </c>
      <c r="N21" s="19">
        <v>2007561</v>
      </c>
      <c r="O21" s="21"/>
      <c r="P21" s="65">
        <v>555849.5</v>
      </c>
      <c r="Q21" s="20"/>
      <c r="R21" s="42"/>
      <c r="S21" s="52">
        <v>7</v>
      </c>
      <c r="U21" s="45">
        <v>59212</v>
      </c>
      <c r="V21" s="20"/>
      <c r="W21"/>
      <c r="X21"/>
      <c r="Y21"/>
      <c r="Z21" s="51"/>
      <c r="AA21" s="18"/>
      <c r="AB21" s="18"/>
    </row>
    <row r="22" spans="1:28" s="12" customFormat="1" ht="12.75" customHeight="1" x14ac:dyDescent="0.3">
      <c r="A22" s="41" t="s">
        <v>34</v>
      </c>
      <c r="B22" s="42"/>
      <c r="C22" s="42" t="s">
        <v>35</v>
      </c>
      <c r="D22" s="42"/>
      <c r="E22" s="44">
        <v>77</v>
      </c>
      <c r="G22" s="19">
        <v>450374</v>
      </c>
      <c r="H22" s="21"/>
      <c r="I22" s="65">
        <v>168852</v>
      </c>
      <c r="J22" s="20"/>
      <c r="K22" s="42"/>
      <c r="L22" s="44">
        <v>92</v>
      </c>
      <c r="N22" s="19">
        <v>615745</v>
      </c>
      <c r="O22" s="21"/>
      <c r="P22" s="65">
        <v>168852</v>
      </c>
      <c r="Q22" s="20"/>
      <c r="R22" s="42"/>
      <c r="S22" s="66">
        <v>0</v>
      </c>
      <c r="T22" s="11"/>
      <c r="U22" s="65">
        <v>0</v>
      </c>
      <c r="V22" s="20"/>
      <c r="W22"/>
      <c r="X22"/>
      <c r="Y22"/>
      <c r="Z22" s="51"/>
      <c r="AA22" s="18"/>
      <c r="AB22" s="18"/>
    </row>
    <row r="23" spans="1:28" ht="12.75" customHeight="1" x14ac:dyDescent="0.3">
      <c r="A23" s="11"/>
      <c r="C23" s="12"/>
      <c r="D23" s="14"/>
      <c r="E23" s="17"/>
      <c r="F23" s="18"/>
      <c r="G23" s="19"/>
      <c r="I23" s="19"/>
      <c r="J23" s="20"/>
      <c r="K23" s="14"/>
      <c r="L23" s="17"/>
      <c r="M23" s="18"/>
      <c r="N23" s="19"/>
      <c r="P23" s="19"/>
      <c r="Q23" s="20"/>
      <c r="R23" s="14"/>
      <c r="S23" s="17"/>
      <c r="T23" s="18"/>
      <c r="U23" s="19"/>
      <c r="V23" s="20"/>
    </row>
    <row r="24" spans="1:28" ht="12.75" customHeight="1" thickBot="1" x14ac:dyDescent="0.35">
      <c r="A24" s="37"/>
      <c r="C24" s="22" t="s">
        <v>36</v>
      </c>
      <c r="D24" s="14"/>
      <c r="E24" s="73">
        <f>SUBTOTAL(9,E11:E22)</f>
        <v>1027</v>
      </c>
      <c r="F24" s="23"/>
      <c r="G24" s="74">
        <f>SUBTOTAL(9,G11:G22)</f>
        <v>8196875</v>
      </c>
      <c r="I24" s="72">
        <f>SUBTOTAL(9,I11:I22)</f>
        <v>3005394</v>
      </c>
      <c r="J24" s="26"/>
      <c r="K24" s="14"/>
      <c r="L24" s="73">
        <f>SUBTOTAL(9,L11:L22)</f>
        <v>1179</v>
      </c>
      <c r="M24" s="23"/>
      <c r="N24" s="74">
        <f>SUBTOTAL(9,N11:N22)</f>
        <v>10711306</v>
      </c>
      <c r="P24" s="72">
        <f>SUBTOTAL(9,P11:P22)</f>
        <v>2994606</v>
      </c>
      <c r="Q24" s="26"/>
      <c r="R24" s="14"/>
      <c r="S24" s="73">
        <f>SUBTOTAL(9,S11:S22)</f>
        <v>15</v>
      </c>
      <c r="T24" s="23"/>
      <c r="U24" s="74">
        <f>SUBTOTAL(9,U11:U22)</f>
        <v>89031</v>
      </c>
      <c r="V24" s="26"/>
    </row>
    <row r="25" spans="1:28" ht="13.5" thickTop="1" x14ac:dyDescent="0.3">
      <c r="A25" s="37"/>
      <c r="C25" s="22"/>
      <c r="D25" s="14"/>
      <c r="E25" s="23"/>
      <c r="F25" s="23"/>
      <c r="G25" s="24"/>
      <c r="H25" s="23"/>
      <c r="I25" s="25"/>
      <c r="J25" s="36"/>
      <c r="K25" s="14"/>
      <c r="L25" s="23"/>
      <c r="M25" s="23"/>
      <c r="N25" s="24"/>
      <c r="O25" s="23"/>
      <c r="P25" s="25"/>
      <c r="Q25" s="36"/>
      <c r="R25" s="14"/>
      <c r="S25" s="23"/>
      <c r="T25" s="23"/>
      <c r="U25" s="24"/>
      <c r="V25" s="36"/>
    </row>
    <row r="26" spans="1:28" x14ac:dyDescent="0.3">
      <c r="A26" s="37"/>
      <c r="C26" s="22"/>
      <c r="D26" s="14"/>
      <c r="E26" s="23"/>
      <c r="F26" s="23"/>
      <c r="G26" s="24"/>
      <c r="H26" s="23"/>
      <c r="I26" s="25"/>
      <c r="J26" s="36"/>
      <c r="K26" s="14"/>
      <c r="L26" s="23"/>
      <c r="M26" s="23"/>
      <c r="N26" s="24"/>
      <c r="O26" s="23"/>
      <c r="P26" s="25"/>
      <c r="Q26" s="36"/>
      <c r="R26" s="14"/>
      <c r="S26" s="23"/>
      <c r="T26" s="23"/>
      <c r="U26" s="24"/>
      <c r="V26" s="36"/>
    </row>
    <row r="27" spans="1:28" ht="15" x14ac:dyDescent="0.3">
      <c r="A27" s="40" t="s">
        <v>37</v>
      </c>
      <c r="B27" s="10"/>
      <c r="D27" s="12"/>
      <c r="E27" s="49"/>
      <c r="F27" s="49"/>
      <c r="G27" s="49"/>
      <c r="H27" s="49"/>
      <c r="I27" s="50"/>
      <c r="J27" s="12"/>
      <c r="K27" s="12"/>
      <c r="L27" s="49"/>
      <c r="M27" s="49"/>
      <c r="N27" s="49"/>
      <c r="O27" s="49"/>
      <c r="P27" s="50"/>
      <c r="Q27" s="12"/>
      <c r="R27" s="12"/>
      <c r="S27" s="49"/>
      <c r="T27" s="49"/>
      <c r="U27" s="49"/>
      <c r="V27" s="12"/>
    </row>
    <row r="28" spans="1:28" x14ac:dyDescent="0.3">
      <c r="A28" s="37"/>
      <c r="C28" s="12"/>
      <c r="D28" s="12"/>
      <c r="E28" s="13" t="s">
        <v>2</v>
      </c>
      <c r="F28" s="13"/>
      <c r="G28" s="13"/>
      <c r="H28" s="13"/>
      <c r="I28" s="46"/>
      <c r="J28" s="12"/>
      <c r="K28" s="12"/>
      <c r="L28" s="13" t="s">
        <v>3</v>
      </c>
      <c r="M28" s="13"/>
      <c r="N28" s="13"/>
      <c r="O28" s="13"/>
      <c r="P28" s="46"/>
      <c r="Q28" s="12"/>
      <c r="R28" s="12"/>
      <c r="S28" s="13" t="s">
        <v>136</v>
      </c>
      <c r="T28" s="13"/>
      <c r="U28" s="13"/>
      <c r="V28" s="12"/>
    </row>
    <row r="29" spans="1:28" ht="12.75" customHeight="1" thickBot="1" x14ac:dyDescent="0.35">
      <c r="A29" s="37"/>
      <c r="C29" s="12"/>
      <c r="D29" s="12"/>
      <c r="E29" s="53" t="s">
        <v>4</v>
      </c>
      <c r="F29" s="53"/>
      <c r="G29" s="53"/>
      <c r="H29" s="53"/>
      <c r="I29" s="54"/>
      <c r="J29" s="12"/>
      <c r="K29" s="12"/>
      <c r="L29" s="53" t="s">
        <v>4</v>
      </c>
      <c r="M29" s="53"/>
      <c r="N29" s="53"/>
      <c r="O29" s="53"/>
      <c r="P29" s="54"/>
      <c r="Q29" s="12"/>
      <c r="R29" s="12"/>
      <c r="S29" s="53" t="s">
        <v>137</v>
      </c>
      <c r="T29" s="53"/>
      <c r="U29" s="53"/>
      <c r="V29" s="12"/>
    </row>
    <row r="30" spans="1:28" ht="12.75" customHeight="1" x14ac:dyDescent="0.3">
      <c r="A30" s="67" t="s">
        <v>5</v>
      </c>
      <c r="B30" s="38"/>
      <c r="C30" s="22"/>
      <c r="D30" s="14"/>
      <c r="E30" s="55"/>
      <c r="F30" s="55"/>
      <c r="G30" s="56" t="s">
        <v>7</v>
      </c>
      <c r="H30" s="57"/>
      <c r="I30" s="58" t="s">
        <v>6</v>
      </c>
      <c r="J30" s="57"/>
      <c r="K30" s="57"/>
      <c r="L30" s="55"/>
      <c r="M30" s="55"/>
      <c r="N30" s="56" t="s">
        <v>7</v>
      </c>
      <c r="O30" s="57"/>
      <c r="P30" s="58" t="s">
        <v>6</v>
      </c>
      <c r="Q30" s="57"/>
      <c r="R30" s="57"/>
      <c r="S30" s="55"/>
      <c r="T30" s="55"/>
      <c r="U30" s="56" t="s">
        <v>7</v>
      </c>
      <c r="V30" s="14"/>
    </row>
    <row r="31" spans="1:28" ht="12.75" customHeight="1" x14ac:dyDescent="0.3">
      <c r="A31" s="68" t="s">
        <v>8</v>
      </c>
      <c r="B31" s="69"/>
      <c r="C31" s="69" t="s">
        <v>9</v>
      </c>
      <c r="D31" s="15"/>
      <c r="E31" s="60" t="s">
        <v>10</v>
      </c>
      <c r="F31" s="61"/>
      <c r="G31" s="60" t="s">
        <v>12</v>
      </c>
      <c r="H31" s="62"/>
      <c r="I31" s="60" t="s">
        <v>11</v>
      </c>
      <c r="J31" s="59"/>
      <c r="K31" s="55"/>
      <c r="L31" s="60" t="s">
        <v>10</v>
      </c>
      <c r="M31" s="61"/>
      <c r="N31" s="60" t="s">
        <v>12</v>
      </c>
      <c r="O31" s="62"/>
      <c r="P31" s="60" t="s">
        <v>11</v>
      </c>
      <c r="Q31" s="59"/>
      <c r="R31" s="55"/>
      <c r="S31" s="60" t="s">
        <v>10</v>
      </c>
      <c r="T31" s="61"/>
      <c r="U31" s="60" t="s">
        <v>12</v>
      </c>
      <c r="V31" s="16"/>
    </row>
    <row r="32" spans="1:28" s="12" customFormat="1" ht="12.75" customHeight="1" x14ac:dyDescent="0.3">
      <c r="A32" s="11" t="s">
        <v>38</v>
      </c>
      <c r="B32" s="5"/>
      <c r="C32" s="42" t="s">
        <v>39</v>
      </c>
      <c r="D32" s="42"/>
      <c r="E32" s="44">
        <v>8</v>
      </c>
      <c r="G32" s="19">
        <v>18374</v>
      </c>
      <c r="H32" s="21"/>
      <c r="I32" s="65">
        <v>0</v>
      </c>
      <c r="J32" s="20"/>
      <c r="K32" s="42"/>
      <c r="L32" s="44">
        <v>26</v>
      </c>
      <c r="N32" s="19">
        <v>65498</v>
      </c>
      <c r="O32" s="21"/>
      <c r="P32" s="65">
        <v>0</v>
      </c>
      <c r="Q32" s="20"/>
      <c r="R32" s="42"/>
      <c r="S32" s="66">
        <v>0</v>
      </c>
      <c r="T32" s="11"/>
      <c r="U32" s="65">
        <v>0</v>
      </c>
      <c r="V32" s="16"/>
      <c r="W32"/>
      <c r="X32"/>
      <c r="Y32"/>
    </row>
    <row r="33" spans="1:25" s="12" customFormat="1" ht="12.75" customHeight="1" x14ac:dyDescent="0.3">
      <c r="A33" s="11" t="s">
        <v>40</v>
      </c>
      <c r="B33" s="5"/>
      <c r="C33" s="42" t="s">
        <v>41</v>
      </c>
      <c r="D33" s="42"/>
      <c r="E33" s="44">
        <v>1</v>
      </c>
      <c r="G33" s="19">
        <v>2339</v>
      </c>
      <c r="H33" s="21"/>
      <c r="I33" s="65">
        <v>0</v>
      </c>
      <c r="J33" s="20"/>
      <c r="K33" s="42"/>
      <c r="L33" s="44">
        <v>3</v>
      </c>
      <c r="N33" s="19">
        <v>5618</v>
      </c>
      <c r="O33" s="21"/>
      <c r="P33" s="65">
        <v>0</v>
      </c>
      <c r="Q33" s="20"/>
      <c r="R33" s="42"/>
      <c r="S33" s="66">
        <v>0</v>
      </c>
      <c r="T33" s="11"/>
      <c r="U33" s="65">
        <v>0</v>
      </c>
      <c r="V33" s="16"/>
      <c r="W33"/>
      <c r="X33"/>
      <c r="Y33"/>
    </row>
    <row r="34" spans="1:25" s="12" customFormat="1" ht="12.75" customHeight="1" x14ac:dyDescent="0.3">
      <c r="A34" s="11" t="s">
        <v>42</v>
      </c>
      <c r="B34" s="5"/>
      <c r="C34" s="42" t="s">
        <v>43</v>
      </c>
      <c r="D34" s="42"/>
      <c r="E34" s="44">
        <v>87</v>
      </c>
      <c r="G34" s="19">
        <v>128617</v>
      </c>
      <c r="H34" s="21"/>
      <c r="I34" s="65">
        <v>0</v>
      </c>
      <c r="J34" s="20"/>
      <c r="K34" s="42"/>
      <c r="L34" s="44">
        <v>79</v>
      </c>
      <c r="N34" s="19">
        <v>199803</v>
      </c>
      <c r="O34" s="21"/>
      <c r="P34" s="65">
        <v>0</v>
      </c>
      <c r="Q34" s="20"/>
      <c r="R34" s="42"/>
      <c r="S34" s="66">
        <v>0</v>
      </c>
      <c r="T34" s="11"/>
      <c r="U34" s="65">
        <v>0</v>
      </c>
      <c r="V34" s="16"/>
      <c r="W34"/>
      <c r="X34"/>
      <c r="Y34"/>
    </row>
    <row r="35" spans="1:25" s="12" customFormat="1" ht="12.75" customHeight="1" x14ac:dyDescent="0.3">
      <c r="A35" s="11" t="s">
        <v>44</v>
      </c>
      <c r="B35" s="5"/>
      <c r="C35" s="42" t="s">
        <v>45</v>
      </c>
      <c r="D35" s="42"/>
      <c r="E35" s="44">
        <v>37</v>
      </c>
      <c r="G35" s="19">
        <v>61220</v>
      </c>
      <c r="H35" s="21"/>
      <c r="I35" s="65">
        <v>0</v>
      </c>
      <c r="J35" s="20"/>
      <c r="K35" s="42"/>
      <c r="L35" s="44">
        <v>26</v>
      </c>
      <c r="N35" s="19">
        <v>74072</v>
      </c>
      <c r="O35" s="21"/>
      <c r="P35" s="65">
        <v>0</v>
      </c>
      <c r="Q35" s="20"/>
      <c r="R35" s="42"/>
      <c r="S35" s="66">
        <v>0</v>
      </c>
      <c r="T35" s="11"/>
      <c r="U35" s="65">
        <v>0</v>
      </c>
      <c r="V35" s="16"/>
      <c r="W35"/>
      <c r="X35"/>
      <c r="Y35"/>
    </row>
    <row r="36" spans="1:25" s="12" customFormat="1" ht="12.75" customHeight="1" x14ac:dyDescent="0.3">
      <c r="A36" s="11" t="s">
        <v>46</v>
      </c>
      <c r="B36" s="5"/>
      <c r="C36" s="42" t="s">
        <v>47</v>
      </c>
      <c r="D36" s="42"/>
      <c r="E36" s="44">
        <v>4</v>
      </c>
      <c r="G36" s="19">
        <v>9475</v>
      </c>
      <c r="H36" s="21"/>
      <c r="I36" s="65">
        <v>0</v>
      </c>
      <c r="J36" s="20"/>
      <c r="K36" s="42"/>
      <c r="L36" s="44">
        <v>0</v>
      </c>
      <c r="N36" s="19">
        <v>0</v>
      </c>
      <c r="O36" s="21"/>
      <c r="P36" s="65">
        <v>0</v>
      </c>
      <c r="Q36" s="20"/>
      <c r="R36" s="42"/>
      <c r="S36" s="66">
        <v>0</v>
      </c>
      <c r="T36" s="11"/>
      <c r="U36" s="65">
        <v>0</v>
      </c>
      <c r="V36" s="16"/>
      <c r="W36"/>
      <c r="X36"/>
      <c r="Y36"/>
    </row>
    <row r="37" spans="1:25" s="12" customFormat="1" ht="12.75" customHeight="1" x14ac:dyDescent="0.3">
      <c r="A37" s="11" t="s">
        <v>48</v>
      </c>
      <c r="B37" s="5"/>
      <c r="C37" s="42" t="s">
        <v>49</v>
      </c>
      <c r="D37" s="42"/>
      <c r="E37" s="44">
        <v>18</v>
      </c>
      <c r="G37" s="19">
        <v>34853</v>
      </c>
      <c r="H37" s="21"/>
      <c r="I37" s="65">
        <v>0</v>
      </c>
      <c r="J37" s="20"/>
      <c r="K37" s="42"/>
      <c r="L37" s="44">
        <v>26</v>
      </c>
      <c r="N37" s="19">
        <v>43861</v>
      </c>
      <c r="O37" s="21"/>
      <c r="P37" s="65">
        <v>0</v>
      </c>
      <c r="Q37" s="20"/>
      <c r="R37" s="42"/>
      <c r="S37" s="66">
        <v>0</v>
      </c>
      <c r="T37" s="11"/>
      <c r="U37" s="65">
        <v>0</v>
      </c>
      <c r="V37" s="16"/>
      <c r="W37"/>
      <c r="X37"/>
      <c r="Y37"/>
    </row>
    <row r="38" spans="1:25" s="12" customFormat="1" ht="12.75" customHeight="1" x14ac:dyDescent="0.3">
      <c r="A38" s="11" t="s">
        <v>50</v>
      </c>
      <c r="B38" s="5"/>
      <c r="C38" s="42" t="s">
        <v>51</v>
      </c>
      <c r="D38" s="42"/>
      <c r="E38" s="44">
        <v>10</v>
      </c>
      <c r="G38" s="19">
        <v>20206</v>
      </c>
      <c r="H38" s="21"/>
      <c r="I38" s="65">
        <v>0</v>
      </c>
      <c r="J38" s="20"/>
      <c r="K38" s="42"/>
      <c r="L38" s="44">
        <v>11</v>
      </c>
      <c r="N38" s="19">
        <v>21523</v>
      </c>
      <c r="O38" s="21"/>
      <c r="P38" s="65">
        <v>0</v>
      </c>
      <c r="Q38" s="20"/>
      <c r="R38" s="42"/>
      <c r="S38" s="66">
        <v>0</v>
      </c>
      <c r="T38" s="11"/>
      <c r="U38" s="65">
        <v>0</v>
      </c>
      <c r="V38" s="16"/>
      <c r="W38"/>
      <c r="X38"/>
      <c r="Y38"/>
    </row>
    <row r="39" spans="1:25" s="12" customFormat="1" ht="12.75" customHeight="1" x14ac:dyDescent="0.3">
      <c r="A39" s="11" t="s">
        <v>53</v>
      </c>
      <c r="B39" s="5"/>
      <c r="C39" s="42" t="s">
        <v>54</v>
      </c>
      <c r="D39" s="42"/>
      <c r="E39" s="44">
        <v>41</v>
      </c>
      <c r="G39" s="19">
        <v>79738</v>
      </c>
      <c r="H39" s="21"/>
      <c r="I39" s="65">
        <v>0</v>
      </c>
      <c r="J39" s="20"/>
      <c r="K39" s="42"/>
      <c r="L39" s="44">
        <v>31</v>
      </c>
      <c r="N39" s="19">
        <v>134393</v>
      </c>
      <c r="O39" s="21"/>
      <c r="P39" s="65">
        <v>0</v>
      </c>
      <c r="Q39" s="20"/>
      <c r="R39" s="42"/>
      <c r="S39" s="66">
        <v>0</v>
      </c>
      <c r="T39" s="11"/>
      <c r="U39" s="65">
        <v>0</v>
      </c>
      <c r="V39" s="16"/>
      <c r="W39"/>
      <c r="X39"/>
      <c r="Y39"/>
    </row>
    <row r="40" spans="1:25" ht="12.75" customHeight="1" x14ac:dyDescent="0.3">
      <c r="A40" s="38" t="s">
        <v>142</v>
      </c>
      <c r="B40" s="29"/>
      <c r="C40" s="30"/>
      <c r="D40" s="31"/>
      <c r="E40" s="32"/>
      <c r="F40" s="32"/>
      <c r="G40" s="32"/>
      <c r="H40" s="32"/>
      <c r="I40" s="31"/>
      <c r="J40" s="31"/>
      <c r="K40" s="31"/>
      <c r="L40" s="32"/>
      <c r="M40" s="32"/>
      <c r="N40" s="32"/>
      <c r="O40" s="32"/>
      <c r="P40" s="31"/>
      <c r="Q40" s="31"/>
      <c r="R40" s="31"/>
      <c r="S40" s="32"/>
      <c r="T40" s="32"/>
      <c r="U40" s="32"/>
      <c r="V40" s="31"/>
    </row>
    <row r="41" spans="1:25" x14ac:dyDescent="0.3">
      <c r="A41" s="39" t="s">
        <v>141</v>
      </c>
      <c r="B41" s="29"/>
      <c r="C41" s="30"/>
      <c r="D41" s="31"/>
      <c r="E41" s="32"/>
      <c r="F41" s="32"/>
      <c r="G41" s="32"/>
      <c r="H41" s="32"/>
      <c r="I41" s="31"/>
      <c r="J41" s="31"/>
      <c r="K41" s="31"/>
      <c r="L41" s="32"/>
      <c r="M41" s="32"/>
      <c r="N41" s="32"/>
      <c r="O41" s="32"/>
      <c r="P41" s="31"/>
      <c r="Q41" s="31"/>
      <c r="R41" s="31"/>
      <c r="S41" s="32"/>
      <c r="T41" s="32"/>
      <c r="U41" s="32"/>
      <c r="V41" s="31"/>
    </row>
    <row r="42" spans="1:25" x14ac:dyDescent="0.3">
      <c r="A42" s="39"/>
      <c r="B42" s="29"/>
      <c r="C42" s="30"/>
      <c r="D42" s="31"/>
      <c r="E42" s="32"/>
      <c r="F42" s="32"/>
      <c r="G42" s="32"/>
      <c r="H42" s="32"/>
      <c r="I42" s="31"/>
      <c r="J42" s="31"/>
      <c r="K42" s="31"/>
      <c r="L42" s="32"/>
      <c r="M42" s="32"/>
      <c r="N42" s="32"/>
      <c r="O42" s="32"/>
      <c r="P42" s="31"/>
      <c r="Q42" s="31"/>
      <c r="R42" s="31"/>
      <c r="S42" s="32"/>
      <c r="T42" s="32"/>
      <c r="U42" s="32"/>
      <c r="V42" s="31"/>
    </row>
    <row r="43" spans="1:25" ht="15" x14ac:dyDescent="0.3">
      <c r="A43" s="40" t="s">
        <v>52</v>
      </c>
      <c r="B43" s="10"/>
      <c r="C43" s="30"/>
      <c r="D43" s="31"/>
      <c r="E43" s="32"/>
      <c r="F43" s="32"/>
      <c r="G43" s="32"/>
      <c r="H43" s="32"/>
      <c r="I43" s="31"/>
      <c r="J43" s="31"/>
      <c r="K43" s="31"/>
      <c r="L43" s="32"/>
      <c r="M43" s="32"/>
      <c r="N43" s="32"/>
      <c r="O43" s="32"/>
      <c r="P43" s="31"/>
      <c r="Q43" s="31"/>
      <c r="R43" s="31"/>
      <c r="S43" s="32"/>
      <c r="T43" s="32"/>
      <c r="U43" s="32"/>
      <c r="V43" s="31"/>
    </row>
    <row r="44" spans="1:25" x14ac:dyDescent="0.3">
      <c r="A44" s="37"/>
      <c r="C44" s="12"/>
      <c r="D44" s="12"/>
      <c r="E44" s="13" t="s">
        <v>2</v>
      </c>
      <c r="F44" s="13"/>
      <c r="G44" s="13"/>
      <c r="H44" s="13"/>
      <c r="I44" s="46"/>
      <c r="J44" s="12"/>
      <c r="K44" s="12"/>
      <c r="L44" s="13" t="s">
        <v>3</v>
      </c>
      <c r="M44" s="13"/>
      <c r="N44" s="13"/>
      <c r="O44" s="13"/>
      <c r="P44" s="46"/>
      <c r="Q44" s="12"/>
      <c r="R44" s="12"/>
      <c r="S44" s="13" t="s">
        <v>136</v>
      </c>
      <c r="T44" s="13"/>
      <c r="U44" s="13"/>
      <c r="V44" s="12"/>
    </row>
    <row r="45" spans="1:25" ht="13.5" thickBot="1" x14ac:dyDescent="0.35">
      <c r="A45" s="37"/>
      <c r="C45" s="33"/>
      <c r="D45" s="12"/>
      <c r="E45" s="53" t="s">
        <v>4</v>
      </c>
      <c r="F45" s="53"/>
      <c r="G45" s="53"/>
      <c r="H45" s="53"/>
      <c r="I45" s="54"/>
      <c r="J45" s="12"/>
      <c r="K45" s="12"/>
      <c r="L45" s="53" t="s">
        <v>4</v>
      </c>
      <c r="M45" s="53"/>
      <c r="N45" s="53"/>
      <c r="O45" s="53"/>
      <c r="P45" s="54"/>
      <c r="Q45" s="12"/>
      <c r="R45" s="12"/>
      <c r="S45" s="53" t="s">
        <v>137</v>
      </c>
      <c r="T45" s="53"/>
      <c r="U45" s="53"/>
      <c r="V45" s="12"/>
    </row>
    <row r="46" spans="1:25" ht="12.75" customHeight="1" x14ac:dyDescent="0.3">
      <c r="A46" s="67" t="s">
        <v>5</v>
      </c>
      <c r="B46" s="38"/>
      <c r="C46" s="22"/>
      <c r="D46" s="14"/>
      <c r="E46" s="58"/>
      <c r="F46" s="58"/>
      <c r="G46" s="56" t="s">
        <v>7</v>
      </c>
      <c r="H46" s="57"/>
      <c r="I46" s="58" t="s">
        <v>6</v>
      </c>
      <c r="J46" s="57"/>
      <c r="K46" s="57"/>
      <c r="L46" s="58"/>
      <c r="M46" s="58"/>
      <c r="N46" s="56" t="s">
        <v>7</v>
      </c>
      <c r="O46" s="57"/>
      <c r="P46" s="58" t="s">
        <v>6</v>
      </c>
      <c r="Q46" s="57"/>
      <c r="R46" s="57"/>
      <c r="S46" s="58"/>
      <c r="T46" s="58"/>
      <c r="U46" s="56" t="s">
        <v>7</v>
      </c>
      <c r="V46" s="14"/>
    </row>
    <row r="47" spans="1:25" ht="12.75" customHeight="1" x14ac:dyDescent="0.3">
      <c r="A47" s="68" t="s">
        <v>8</v>
      </c>
      <c r="B47" s="69"/>
      <c r="C47" s="70" t="s">
        <v>9</v>
      </c>
      <c r="D47" s="15"/>
      <c r="E47" s="60" t="s">
        <v>10</v>
      </c>
      <c r="F47" s="61"/>
      <c r="G47" s="60" t="s">
        <v>12</v>
      </c>
      <c r="H47" s="62"/>
      <c r="I47" s="60" t="s">
        <v>11</v>
      </c>
      <c r="J47" s="59"/>
      <c r="K47" s="55"/>
      <c r="L47" s="60" t="s">
        <v>10</v>
      </c>
      <c r="M47" s="61"/>
      <c r="N47" s="60" t="s">
        <v>12</v>
      </c>
      <c r="O47" s="62"/>
      <c r="P47" s="60" t="s">
        <v>11</v>
      </c>
      <c r="Q47" s="59"/>
      <c r="R47" s="55"/>
      <c r="S47" s="60" t="s">
        <v>10</v>
      </c>
      <c r="T47" s="61"/>
      <c r="U47" s="60" t="s">
        <v>12</v>
      </c>
      <c r="V47" s="16"/>
    </row>
    <row r="48" spans="1:25" s="12" customFormat="1" ht="12.75" customHeight="1" x14ac:dyDescent="0.3">
      <c r="A48" s="11" t="s">
        <v>55</v>
      </c>
      <c r="B48" s="5"/>
      <c r="C48" s="42" t="s">
        <v>56</v>
      </c>
      <c r="D48" s="42"/>
      <c r="E48" s="44">
        <v>6</v>
      </c>
      <c r="G48" s="19">
        <v>9909</v>
      </c>
      <c r="H48" s="21"/>
      <c r="I48" s="65">
        <v>0</v>
      </c>
      <c r="J48" s="20"/>
      <c r="K48" s="42"/>
      <c r="L48" s="44">
        <v>1</v>
      </c>
      <c r="N48" s="19">
        <v>5869</v>
      </c>
      <c r="O48" s="21"/>
      <c r="P48" s="65">
        <v>0</v>
      </c>
      <c r="Q48" s="20"/>
      <c r="R48" s="42"/>
      <c r="S48" s="66">
        <v>0</v>
      </c>
      <c r="T48" s="11"/>
      <c r="U48" s="65">
        <v>0</v>
      </c>
      <c r="V48" s="27"/>
      <c r="W48"/>
      <c r="X48"/>
      <c r="Y48"/>
    </row>
    <row r="49" spans="1:25" s="12" customFormat="1" ht="12.75" customHeight="1" x14ac:dyDescent="0.3">
      <c r="A49" s="11" t="s">
        <v>57</v>
      </c>
      <c r="B49" s="5"/>
      <c r="C49" s="42" t="s">
        <v>58</v>
      </c>
      <c r="D49" s="42"/>
      <c r="E49" s="44">
        <v>13</v>
      </c>
      <c r="G49" s="19">
        <v>38702</v>
      </c>
      <c r="H49" s="21"/>
      <c r="I49" s="65">
        <v>0</v>
      </c>
      <c r="J49" s="20"/>
      <c r="K49" s="42"/>
      <c r="L49" s="44">
        <v>19</v>
      </c>
      <c r="N49" s="19">
        <v>37370</v>
      </c>
      <c r="O49" s="21"/>
      <c r="P49" s="65">
        <v>0</v>
      </c>
      <c r="Q49" s="20"/>
      <c r="R49" s="42"/>
      <c r="S49" s="66">
        <v>0</v>
      </c>
      <c r="T49" s="11"/>
      <c r="U49" s="65">
        <v>0</v>
      </c>
      <c r="V49" s="27"/>
      <c r="W49"/>
      <c r="X49"/>
      <c r="Y49"/>
    </row>
    <row r="50" spans="1:25" s="12" customFormat="1" ht="12.75" customHeight="1" x14ac:dyDescent="0.3">
      <c r="A50" s="11" t="s">
        <v>59</v>
      </c>
      <c r="B50" s="5"/>
      <c r="C50" s="42" t="s">
        <v>60</v>
      </c>
      <c r="D50" s="42"/>
      <c r="E50" s="44">
        <v>1</v>
      </c>
      <c r="G50" s="19">
        <v>4528</v>
      </c>
      <c r="H50" s="21"/>
      <c r="I50" s="65">
        <v>0</v>
      </c>
      <c r="J50" s="20"/>
      <c r="K50" s="42"/>
      <c r="L50" s="44">
        <v>4</v>
      </c>
      <c r="N50" s="19">
        <v>8260</v>
      </c>
      <c r="O50" s="21"/>
      <c r="P50" s="65">
        <v>0</v>
      </c>
      <c r="Q50" s="20"/>
      <c r="R50" s="42"/>
      <c r="S50" s="66">
        <v>0</v>
      </c>
      <c r="T50" s="11"/>
      <c r="U50" s="65">
        <v>0</v>
      </c>
      <c r="V50" s="27"/>
      <c r="W50"/>
      <c r="X50"/>
      <c r="Y50"/>
    </row>
    <row r="51" spans="1:25" s="12" customFormat="1" ht="12.75" customHeight="1" x14ac:dyDescent="0.3">
      <c r="A51" s="11" t="s">
        <v>61</v>
      </c>
      <c r="B51" s="5"/>
      <c r="C51" s="42" t="s">
        <v>62</v>
      </c>
      <c r="D51" s="42"/>
      <c r="E51" s="44">
        <v>33</v>
      </c>
      <c r="G51" s="19">
        <v>78992</v>
      </c>
      <c r="H51" s="21"/>
      <c r="I51" s="65">
        <v>0</v>
      </c>
      <c r="J51" s="20"/>
      <c r="K51" s="42"/>
      <c r="L51" s="44">
        <v>16</v>
      </c>
      <c r="N51" s="19">
        <v>37775</v>
      </c>
      <c r="O51" s="21"/>
      <c r="P51" s="65">
        <v>0</v>
      </c>
      <c r="Q51" s="20"/>
      <c r="R51" s="42"/>
      <c r="S51" s="66">
        <v>0</v>
      </c>
      <c r="T51" s="11"/>
      <c r="U51" s="65">
        <v>0</v>
      </c>
      <c r="V51" s="27"/>
      <c r="W51"/>
      <c r="X51"/>
      <c r="Y51"/>
    </row>
    <row r="52" spans="1:25" s="12" customFormat="1" ht="12.75" customHeight="1" x14ac:dyDescent="0.3">
      <c r="A52" s="11" t="s">
        <v>96</v>
      </c>
      <c r="B52" s="5"/>
      <c r="C52" s="42" t="s">
        <v>130</v>
      </c>
      <c r="D52" s="42"/>
      <c r="E52" s="44">
        <v>5</v>
      </c>
      <c r="G52" s="19">
        <v>16485</v>
      </c>
      <c r="H52" s="21"/>
      <c r="I52" s="65">
        <v>0</v>
      </c>
      <c r="J52" s="20"/>
      <c r="K52" s="42"/>
      <c r="L52" s="44">
        <v>3</v>
      </c>
      <c r="N52" s="19">
        <v>15660</v>
      </c>
      <c r="O52" s="21"/>
      <c r="P52" s="65">
        <v>0</v>
      </c>
      <c r="Q52" s="20"/>
      <c r="R52" s="42"/>
      <c r="S52" s="66">
        <v>0</v>
      </c>
      <c r="T52" s="11"/>
      <c r="U52" s="65">
        <v>0</v>
      </c>
      <c r="V52" s="27"/>
      <c r="W52"/>
      <c r="X52"/>
      <c r="Y52"/>
    </row>
    <row r="53" spans="1:25" s="12" customFormat="1" ht="12.75" customHeight="1" x14ac:dyDescent="0.3">
      <c r="A53" s="11" t="s">
        <v>63</v>
      </c>
      <c r="B53" s="5"/>
      <c r="C53" s="42" t="s">
        <v>64</v>
      </c>
      <c r="D53" s="42"/>
      <c r="E53" s="44">
        <v>10</v>
      </c>
      <c r="G53" s="19">
        <v>27335</v>
      </c>
      <c r="H53" s="21"/>
      <c r="I53" s="65">
        <v>0</v>
      </c>
      <c r="J53" s="20"/>
      <c r="K53" s="42"/>
      <c r="L53" s="44">
        <v>8</v>
      </c>
      <c r="N53" s="19">
        <v>19447</v>
      </c>
      <c r="O53" s="21"/>
      <c r="P53" s="65">
        <v>0</v>
      </c>
      <c r="Q53" s="20"/>
      <c r="R53" s="42"/>
      <c r="S53" s="66">
        <v>0</v>
      </c>
      <c r="T53" s="11"/>
      <c r="U53" s="65">
        <v>0</v>
      </c>
      <c r="V53" s="27"/>
      <c r="W53"/>
      <c r="X53"/>
      <c r="Y53"/>
    </row>
    <row r="54" spans="1:25" s="12" customFormat="1" ht="12.75" customHeight="1" x14ac:dyDescent="0.3">
      <c r="A54" s="11" t="s">
        <v>65</v>
      </c>
      <c r="B54" s="5"/>
      <c r="C54" s="42" t="s">
        <v>66</v>
      </c>
      <c r="D54" s="42"/>
      <c r="E54" s="44">
        <v>20</v>
      </c>
      <c r="G54" s="19">
        <v>52435</v>
      </c>
      <c r="H54" s="21"/>
      <c r="I54" s="65">
        <v>0</v>
      </c>
      <c r="J54" s="20"/>
      <c r="K54" s="42"/>
      <c r="L54" s="44">
        <v>14</v>
      </c>
      <c r="N54" s="19">
        <v>39785</v>
      </c>
      <c r="O54" s="21"/>
      <c r="P54" s="65">
        <v>0</v>
      </c>
      <c r="Q54" s="20"/>
      <c r="R54" s="42"/>
      <c r="S54" s="66">
        <v>0</v>
      </c>
      <c r="T54" s="11"/>
      <c r="U54" s="65">
        <v>0</v>
      </c>
      <c r="V54" s="27"/>
      <c r="W54"/>
      <c r="X54"/>
      <c r="Y54"/>
    </row>
    <row r="55" spans="1:25" s="12" customFormat="1" ht="12.75" customHeight="1" x14ac:dyDescent="0.3">
      <c r="A55" s="11" t="s">
        <v>67</v>
      </c>
      <c r="B55" s="5"/>
      <c r="C55" s="42" t="s">
        <v>68</v>
      </c>
      <c r="D55" s="42"/>
      <c r="E55" s="44">
        <v>6</v>
      </c>
      <c r="G55" s="19">
        <v>16567</v>
      </c>
      <c r="H55" s="21"/>
      <c r="I55" s="65">
        <v>0</v>
      </c>
      <c r="J55" s="20"/>
      <c r="K55" s="42"/>
      <c r="L55" s="44">
        <v>3</v>
      </c>
      <c r="N55" s="19">
        <v>13830</v>
      </c>
      <c r="O55" s="21"/>
      <c r="P55" s="65">
        <v>0</v>
      </c>
      <c r="Q55" s="20"/>
      <c r="R55" s="42"/>
      <c r="S55" s="66">
        <v>0</v>
      </c>
      <c r="T55" s="11"/>
      <c r="U55" s="65">
        <v>0</v>
      </c>
      <c r="V55" s="27"/>
      <c r="W55"/>
      <c r="X55"/>
      <c r="Y55"/>
    </row>
    <row r="56" spans="1:25" s="12" customFormat="1" ht="12.75" customHeight="1" x14ac:dyDescent="0.3">
      <c r="A56" s="11" t="s">
        <v>69</v>
      </c>
      <c r="B56" s="5"/>
      <c r="C56" s="42" t="s">
        <v>129</v>
      </c>
      <c r="D56" s="42"/>
      <c r="E56" s="44">
        <v>43</v>
      </c>
      <c r="G56" s="19">
        <v>82335</v>
      </c>
      <c r="H56" s="21"/>
      <c r="I56" s="65">
        <v>0</v>
      </c>
      <c r="J56" s="20"/>
      <c r="K56" s="42"/>
      <c r="L56" s="44">
        <v>21</v>
      </c>
      <c r="N56" s="19">
        <v>44129</v>
      </c>
      <c r="O56" s="21"/>
      <c r="P56" s="65">
        <v>0</v>
      </c>
      <c r="Q56" s="20"/>
      <c r="R56" s="42"/>
      <c r="S56" s="66">
        <v>0</v>
      </c>
      <c r="T56" s="11"/>
      <c r="U56" s="65">
        <v>0</v>
      </c>
      <c r="V56" s="27"/>
      <c r="W56"/>
      <c r="X56"/>
      <c r="Y56"/>
    </row>
    <row r="57" spans="1:25" s="12" customFormat="1" ht="12.75" customHeight="1" x14ac:dyDescent="0.3">
      <c r="A57" s="11" t="s">
        <v>70</v>
      </c>
      <c r="B57" s="5"/>
      <c r="C57" s="42" t="s">
        <v>71</v>
      </c>
      <c r="D57" s="42"/>
      <c r="E57" s="44">
        <v>4</v>
      </c>
      <c r="G57" s="19">
        <v>1519</v>
      </c>
      <c r="H57" s="21"/>
      <c r="I57" s="65">
        <v>0</v>
      </c>
      <c r="J57" s="20"/>
      <c r="K57" s="42"/>
      <c r="L57" s="44">
        <v>8</v>
      </c>
      <c r="N57" s="19">
        <v>14167</v>
      </c>
      <c r="O57" s="21"/>
      <c r="P57" s="65">
        <v>0</v>
      </c>
      <c r="Q57" s="20"/>
      <c r="R57" s="42"/>
      <c r="S57" s="66">
        <v>0</v>
      </c>
      <c r="T57" s="11"/>
      <c r="U57" s="65">
        <v>0</v>
      </c>
      <c r="V57" s="27"/>
      <c r="W57"/>
      <c r="X57"/>
      <c r="Y57"/>
    </row>
    <row r="58" spans="1:25" s="12" customFormat="1" ht="12.75" customHeight="1" x14ac:dyDescent="0.3">
      <c r="A58" s="11" t="s">
        <v>72</v>
      </c>
      <c r="B58" s="5"/>
      <c r="C58" s="42" t="s">
        <v>73</v>
      </c>
      <c r="D58" s="42"/>
      <c r="E58" s="44">
        <v>13</v>
      </c>
      <c r="G58" s="19">
        <v>37790</v>
      </c>
      <c r="H58" s="21"/>
      <c r="I58" s="65">
        <v>0</v>
      </c>
      <c r="J58" s="20"/>
      <c r="K58" s="42"/>
      <c r="L58" s="44">
        <v>6</v>
      </c>
      <c r="N58" s="19">
        <v>17820</v>
      </c>
      <c r="O58" s="21"/>
      <c r="P58" s="65">
        <v>0</v>
      </c>
      <c r="Q58" s="20"/>
      <c r="R58" s="42"/>
      <c r="S58" s="66">
        <v>0</v>
      </c>
      <c r="T58" s="11"/>
      <c r="U58" s="65">
        <v>0</v>
      </c>
      <c r="V58" s="27"/>
      <c r="W58"/>
      <c r="X58"/>
      <c r="Y58"/>
    </row>
    <row r="59" spans="1:25" s="12" customFormat="1" ht="12.75" customHeight="1" x14ac:dyDescent="0.3">
      <c r="A59" s="11" t="s">
        <v>74</v>
      </c>
      <c r="B59" s="5"/>
      <c r="C59" s="42" t="s">
        <v>75</v>
      </c>
      <c r="D59" s="42"/>
      <c r="E59" s="44">
        <v>9</v>
      </c>
      <c r="G59" s="19">
        <v>22918</v>
      </c>
      <c r="H59" s="21"/>
      <c r="I59" s="65">
        <v>0</v>
      </c>
      <c r="J59" s="20"/>
      <c r="K59" s="42"/>
      <c r="L59" s="44">
        <v>4</v>
      </c>
      <c r="N59" s="19">
        <v>11322</v>
      </c>
      <c r="O59" s="21"/>
      <c r="P59" s="65">
        <v>0</v>
      </c>
      <c r="Q59" s="20"/>
      <c r="R59" s="42"/>
      <c r="S59" s="66">
        <v>0</v>
      </c>
      <c r="T59" s="11"/>
      <c r="U59" s="65">
        <v>0</v>
      </c>
      <c r="V59" s="27"/>
      <c r="W59"/>
      <c r="X59"/>
      <c r="Y59"/>
    </row>
    <row r="60" spans="1:25" s="12" customFormat="1" ht="12.75" customHeight="1" x14ac:dyDescent="0.3">
      <c r="A60" s="11" t="s">
        <v>76</v>
      </c>
      <c r="B60" s="5"/>
      <c r="C60" s="42" t="s">
        <v>77</v>
      </c>
      <c r="D60" s="42"/>
      <c r="E60" s="44">
        <v>3</v>
      </c>
      <c r="G60" s="19">
        <v>9120</v>
      </c>
      <c r="H60" s="21"/>
      <c r="I60" s="65">
        <v>0</v>
      </c>
      <c r="J60" s="20"/>
      <c r="K60" s="42"/>
      <c r="L60" s="44">
        <v>5</v>
      </c>
      <c r="N60" s="19">
        <v>12444</v>
      </c>
      <c r="O60" s="21"/>
      <c r="P60" s="65">
        <v>0</v>
      </c>
      <c r="Q60" s="20"/>
      <c r="R60" s="42"/>
      <c r="S60" s="66">
        <v>0</v>
      </c>
      <c r="T60" s="11"/>
      <c r="U60" s="65">
        <v>0</v>
      </c>
      <c r="V60" s="27"/>
      <c r="W60"/>
      <c r="X60"/>
      <c r="Y60"/>
    </row>
    <row r="61" spans="1:25" s="12" customFormat="1" ht="12.75" customHeight="1" x14ac:dyDescent="0.3">
      <c r="A61" s="11" t="s">
        <v>78</v>
      </c>
      <c r="B61" s="5"/>
      <c r="C61" s="42" t="s">
        <v>79</v>
      </c>
      <c r="D61" s="42"/>
      <c r="E61" s="44">
        <v>12</v>
      </c>
      <c r="G61" s="19">
        <v>31532</v>
      </c>
      <c r="H61" s="21"/>
      <c r="I61" s="65">
        <v>0</v>
      </c>
      <c r="J61" s="20"/>
      <c r="K61" s="42"/>
      <c r="L61" s="44">
        <v>19</v>
      </c>
      <c r="N61" s="19">
        <v>37132</v>
      </c>
      <c r="O61" s="21"/>
      <c r="P61" s="65">
        <v>0</v>
      </c>
      <c r="Q61" s="20"/>
      <c r="R61" s="42"/>
      <c r="S61" s="66">
        <v>0</v>
      </c>
      <c r="T61" s="11"/>
      <c r="U61" s="65">
        <v>0</v>
      </c>
      <c r="V61" s="27"/>
      <c r="W61"/>
      <c r="X61"/>
      <c r="Y61"/>
    </row>
    <row r="62" spans="1:25" s="12" customFormat="1" ht="12.75" customHeight="1" x14ac:dyDescent="0.3">
      <c r="A62" s="11" t="s">
        <v>80</v>
      </c>
      <c r="B62" s="5"/>
      <c r="C62" s="42" t="s">
        <v>81</v>
      </c>
      <c r="D62" s="42"/>
      <c r="E62" s="44">
        <v>8</v>
      </c>
      <c r="G62" s="19">
        <v>17630</v>
      </c>
      <c r="H62" s="21"/>
      <c r="I62" s="65">
        <v>0</v>
      </c>
      <c r="J62" s="20"/>
      <c r="K62" s="42"/>
      <c r="L62" s="44">
        <v>10</v>
      </c>
      <c r="N62" s="19">
        <v>17786</v>
      </c>
      <c r="O62" s="21"/>
      <c r="P62" s="65">
        <v>0</v>
      </c>
      <c r="Q62" s="20"/>
      <c r="R62" s="42"/>
      <c r="S62" s="66">
        <v>0</v>
      </c>
      <c r="T62" s="11"/>
      <c r="U62" s="65">
        <v>0</v>
      </c>
      <c r="V62" s="27"/>
      <c r="W62"/>
      <c r="X62"/>
      <c r="Y62"/>
    </row>
    <row r="63" spans="1:25" s="12" customFormat="1" ht="12.75" customHeight="1" x14ac:dyDescent="0.3">
      <c r="A63" s="11" t="s">
        <v>82</v>
      </c>
      <c r="B63" s="5"/>
      <c r="C63" s="42" t="s">
        <v>83</v>
      </c>
      <c r="D63" s="42"/>
      <c r="E63" s="44">
        <v>34</v>
      </c>
      <c r="G63" s="19">
        <v>96541</v>
      </c>
      <c r="H63" s="21"/>
      <c r="I63" s="65">
        <v>0</v>
      </c>
      <c r="J63" s="20"/>
      <c r="K63" s="42"/>
      <c r="L63" s="44">
        <v>48</v>
      </c>
      <c r="N63" s="19">
        <v>131564</v>
      </c>
      <c r="O63" s="21"/>
      <c r="P63" s="65">
        <v>0</v>
      </c>
      <c r="Q63" s="20"/>
      <c r="R63" s="42"/>
      <c r="S63" s="66">
        <v>0</v>
      </c>
      <c r="T63" s="11"/>
      <c r="U63" s="65">
        <v>0</v>
      </c>
      <c r="V63" s="27"/>
      <c r="W63"/>
      <c r="X63"/>
      <c r="Y63"/>
    </row>
    <row r="64" spans="1:25" s="12" customFormat="1" ht="12.75" customHeight="1" x14ac:dyDescent="0.3">
      <c r="A64" s="11" t="s">
        <v>84</v>
      </c>
      <c r="B64" s="5"/>
      <c r="C64" s="42" t="s">
        <v>85</v>
      </c>
      <c r="D64" s="42"/>
      <c r="E64" s="44">
        <v>17</v>
      </c>
      <c r="G64" s="19">
        <v>18302</v>
      </c>
      <c r="H64" s="21"/>
      <c r="I64" s="65">
        <v>0</v>
      </c>
      <c r="J64" s="20"/>
      <c r="K64" s="42"/>
      <c r="L64" s="44">
        <v>19</v>
      </c>
      <c r="N64" s="19">
        <v>35183</v>
      </c>
      <c r="O64" s="21"/>
      <c r="P64" s="65">
        <v>0</v>
      </c>
      <c r="Q64" s="20"/>
      <c r="R64" s="42"/>
      <c r="S64" s="66">
        <v>0</v>
      </c>
      <c r="T64" s="11"/>
      <c r="U64" s="65">
        <v>0</v>
      </c>
      <c r="V64" s="27"/>
      <c r="W64"/>
      <c r="X64"/>
      <c r="Y64"/>
    </row>
    <row r="65" spans="1:25" s="12" customFormat="1" ht="12.75" customHeight="1" x14ac:dyDescent="0.3">
      <c r="A65" s="11" t="s">
        <v>86</v>
      </c>
      <c r="B65" s="5"/>
      <c r="C65" s="42" t="s">
        <v>87</v>
      </c>
      <c r="D65" s="42"/>
      <c r="E65" s="44">
        <v>31</v>
      </c>
      <c r="G65" s="19">
        <v>57321</v>
      </c>
      <c r="H65" s="21"/>
      <c r="I65" s="65">
        <v>0</v>
      </c>
      <c r="J65" s="20"/>
      <c r="K65" s="42"/>
      <c r="L65" s="44">
        <v>22</v>
      </c>
      <c r="N65" s="19">
        <v>48476</v>
      </c>
      <c r="O65" s="21"/>
      <c r="P65" s="65">
        <v>0</v>
      </c>
      <c r="Q65" s="20"/>
      <c r="R65" s="42"/>
      <c r="S65" s="66">
        <v>0</v>
      </c>
      <c r="T65" s="11"/>
      <c r="U65" s="65">
        <v>0</v>
      </c>
      <c r="V65" s="27"/>
      <c r="W65"/>
      <c r="X65"/>
      <c r="Y65"/>
    </row>
    <row r="66" spans="1:25" s="12" customFormat="1" ht="12.75" customHeight="1" x14ac:dyDescent="0.3">
      <c r="A66" s="11" t="s">
        <v>88</v>
      </c>
      <c r="B66" s="5"/>
      <c r="C66" s="42" t="s">
        <v>89</v>
      </c>
      <c r="D66" s="42"/>
      <c r="E66" s="44">
        <v>26</v>
      </c>
      <c r="G66" s="19">
        <v>34927</v>
      </c>
      <c r="H66" s="21"/>
      <c r="I66" s="65">
        <v>0</v>
      </c>
      <c r="J66" s="20"/>
      <c r="K66" s="42"/>
      <c r="L66" s="44">
        <v>16</v>
      </c>
      <c r="N66" s="19">
        <v>48446</v>
      </c>
      <c r="O66" s="21"/>
      <c r="P66" s="65">
        <v>0</v>
      </c>
      <c r="Q66" s="20"/>
      <c r="R66" s="42"/>
      <c r="S66" s="66">
        <v>0</v>
      </c>
      <c r="T66" s="11"/>
      <c r="U66" s="65">
        <v>0</v>
      </c>
      <c r="V66" s="27"/>
      <c r="W66"/>
      <c r="X66"/>
      <c r="Y66"/>
    </row>
    <row r="67" spans="1:25" s="12" customFormat="1" ht="12.75" customHeight="1" x14ac:dyDescent="0.3">
      <c r="A67" s="11" t="s">
        <v>90</v>
      </c>
      <c r="B67" s="5"/>
      <c r="C67" s="42" t="s">
        <v>91</v>
      </c>
      <c r="D67" s="42"/>
      <c r="E67" s="44">
        <v>6</v>
      </c>
      <c r="G67" s="19">
        <v>5708</v>
      </c>
      <c r="H67" s="21"/>
      <c r="I67" s="65">
        <v>0</v>
      </c>
      <c r="J67" s="20"/>
      <c r="K67" s="42"/>
      <c r="L67" s="44">
        <v>9</v>
      </c>
      <c r="N67" s="19">
        <v>14552</v>
      </c>
      <c r="O67" s="21"/>
      <c r="P67" s="65">
        <v>0</v>
      </c>
      <c r="Q67" s="20"/>
      <c r="R67" s="42"/>
      <c r="S67" s="66">
        <v>0</v>
      </c>
      <c r="T67" s="11"/>
      <c r="U67" s="65">
        <v>0</v>
      </c>
      <c r="V67" s="27"/>
      <c r="W67"/>
      <c r="X67"/>
      <c r="Y67"/>
    </row>
    <row r="68" spans="1:25" s="12" customFormat="1" ht="12.75" customHeight="1" x14ac:dyDescent="0.3">
      <c r="A68" s="11" t="s">
        <v>92</v>
      </c>
      <c r="B68" s="5"/>
      <c r="C68" s="42" t="s">
        <v>93</v>
      </c>
      <c r="D68" s="42"/>
      <c r="E68" s="44">
        <v>12</v>
      </c>
      <c r="G68" s="19">
        <v>19653</v>
      </c>
      <c r="H68" s="21"/>
      <c r="I68" s="65">
        <v>0</v>
      </c>
      <c r="J68" s="20"/>
      <c r="K68" s="42"/>
      <c r="L68" s="44">
        <v>9</v>
      </c>
      <c r="N68" s="19">
        <v>20283</v>
      </c>
      <c r="O68" s="21"/>
      <c r="P68" s="65">
        <v>0</v>
      </c>
      <c r="Q68" s="20"/>
      <c r="R68" s="42"/>
      <c r="S68" s="66">
        <v>0</v>
      </c>
      <c r="T68" s="11"/>
      <c r="U68" s="65">
        <v>0</v>
      </c>
      <c r="V68" s="27"/>
      <c r="W68"/>
      <c r="X68"/>
      <c r="Y68"/>
    </row>
    <row r="69" spans="1:25" s="12" customFormat="1" ht="12.75" customHeight="1" x14ac:dyDescent="0.3">
      <c r="A69" s="11" t="s">
        <v>94</v>
      </c>
      <c r="B69" s="5"/>
      <c r="C69" s="42" t="s">
        <v>95</v>
      </c>
      <c r="D69" s="42"/>
      <c r="E69" s="44">
        <v>7</v>
      </c>
      <c r="G69" s="19">
        <v>9573</v>
      </c>
      <c r="H69" s="21"/>
      <c r="I69" s="65">
        <v>0</v>
      </c>
      <c r="J69" s="20"/>
      <c r="K69" s="42"/>
      <c r="L69" s="44">
        <v>0</v>
      </c>
      <c r="N69" s="19">
        <v>0</v>
      </c>
      <c r="O69" s="21"/>
      <c r="P69" s="65">
        <v>0</v>
      </c>
      <c r="Q69" s="20"/>
      <c r="R69" s="42"/>
      <c r="S69" s="66">
        <v>0</v>
      </c>
      <c r="T69" s="11"/>
      <c r="U69" s="65">
        <v>0</v>
      </c>
      <c r="V69" s="27"/>
      <c r="W69"/>
      <c r="X69"/>
      <c r="Y69"/>
    </row>
    <row r="70" spans="1:25" s="12" customFormat="1" ht="12.75" customHeight="1" x14ac:dyDescent="0.3">
      <c r="A70" s="11" t="s">
        <v>97</v>
      </c>
      <c r="B70" s="5"/>
      <c r="C70" s="42" t="s">
        <v>98</v>
      </c>
      <c r="D70" s="42"/>
      <c r="E70" s="44">
        <v>21</v>
      </c>
      <c r="G70" s="19">
        <v>48302</v>
      </c>
      <c r="H70" s="21"/>
      <c r="I70" s="65">
        <v>0</v>
      </c>
      <c r="J70" s="20"/>
      <c r="K70" s="42"/>
      <c r="L70" s="44">
        <v>28</v>
      </c>
      <c r="N70" s="19">
        <v>102538</v>
      </c>
      <c r="O70" s="21"/>
      <c r="P70" s="65">
        <v>0</v>
      </c>
      <c r="Q70" s="20"/>
      <c r="R70" s="42"/>
      <c r="S70" s="66">
        <v>0</v>
      </c>
      <c r="T70" s="11"/>
      <c r="U70" s="65">
        <v>0</v>
      </c>
      <c r="V70" s="27"/>
      <c r="W70"/>
      <c r="X70"/>
      <c r="Y70"/>
    </row>
    <row r="71" spans="1:25" s="12" customFormat="1" ht="12.75" customHeight="1" x14ac:dyDescent="0.3">
      <c r="A71" s="11" t="s">
        <v>99</v>
      </c>
      <c r="B71" s="5"/>
      <c r="C71" s="42" t="s">
        <v>100</v>
      </c>
      <c r="D71" s="42"/>
      <c r="E71" s="44">
        <v>18</v>
      </c>
      <c r="G71" s="19">
        <v>31602</v>
      </c>
      <c r="H71" s="21"/>
      <c r="I71" s="65">
        <v>0</v>
      </c>
      <c r="J71" s="20"/>
      <c r="K71" s="42"/>
      <c r="L71" s="44">
        <v>3</v>
      </c>
      <c r="N71" s="19">
        <v>13654</v>
      </c>
      <c r="O71" s="21"/>
      <c r="P71" s="65">
        <v>0</v>
      </c>
      <c r="Q71" s="20"/>
      <c r="R71" s="42"/>
      <c r="S71" s="66">
        <v>0</v>
      </c>
      <c r="T71" s="11"/>
      <c r="U71" s="65">
        <v>0</v>
      </c>
      <c r="V71" s="27"/>
      <c r="W71"/>
      <c r="X71"/>
      <c r="Y71"/>
    </row>
    <row r="72" spans="1:25" s="12" customFormat="1" ht="12.75" customHeight="1" x14ac:dyDescent="0.3">
      <c r="A72" s="11" t="s">
        <v>101</v>
      </c>
      <c r="B72" s="5"/>
      <c r="C72" s="42" t="s">
        <v>102</v>
      </c>
      <c r="D72" s="42"/>
      <c r="E72" s="44">
        <v>3</v>
      </c>
      <c r="G72" s="19">
        <v>968</v>
      </c>
      <c r="H72" s="21"/>
      <c r="I72" s="65">
        <v>0</v>
      </c>
      <c r="J72" s="20"/>
      <c r="K72" s="42"/>
      <c r="L72" s="44">
        <v>1</v>
      </c>
      <c r="N72" s="19">
        <v>3795</v>
      </c>
      <c r="O72" s="21"/>
      <c r="P72" s="65">
        <v>0</v>
      </c>
      <c r="Q72" s="20"/>
      <c r="R72" s="42"/>
      <c r="S72" s="66">
        <v>0</v>
      </c>
      <c r="T72" s="11"/>
      <c r="U72" s="65">
        <v>0</v>
      </c>
      <c r="V72" s="27"/>
      <c r="W72"/>
      <c r="X72"/>
      <c r="Y72"/>
    </row>
    <row r="73" spans="1:25" s="12" customFormat="1" ht="12.75" customHeight="1" x14ac:dyDescent="0.3">
      <c r="A73" s="11" t="s">
        <v>103</v>
      </c>
      <c r="B73" s="5"/>
      <c r="C73" s="42" t="s">
        <v>104</v>
      </c>
      <c r="D73" s="42"/>
      <c r="E73" s="44">
        <v>10</v>
      </c>
      <c r="G73" s="19">
        <v>6755</v>
      </c>
      <c r="H73" s="21"/>
      <c r="I73" s="65">
        <v>0</v>
      </c>
      <c r="J73" s="20"/>
      <c r="K73" s="42"/>
      <c r="L73" s="44">
        <v>2</v>
      </c>
      <c r="N73" s="19">
        <v>6120</v>
      </c>
      <c r="O73" s="21"/>
      <c r="P73" s="65">
        <v>0</v>
      </c>
      <c r="Q73" s="20"/>
      <c r="R73" s="42"/>
      <c r="S73" s="66">
        <v>0</v>
      </c>
      <c r="T73" s="11"/>
      <c r="U73" s="65">
        <v>0</v>
      </c>
      <c r="V73" s="27"/>
      <c r="W73"/>
      <c r="X73"/>
      <c r="Y73"/>
    </row>
    <row r="74" spans="1:25" s="12" customFormat="1" ht="12.75" customHeight="1" x14ac:dyDescent="0.3">
      <c r="A74" s="11" t="s">
        <v>105</v>
      </c>
      <c r="B74" s="5"/>
      <c r="C74" s="42" t="s">
        <v>106</v>
      </c>
      <c r="D74" s="42"/>
      <c r="E74" s="44">
        <v>8</v>
      </c>
      <c r="G74" s="19">
        <v>14917</v>
      </c>
      <c r="H74" s="21"/>
      <c r="I74" s="65">
        <v>0</v>
      </c>
      <c r="J74" s="20"/>
      <c r="K74" s="42"/>
      <c r="L74" s="44">
        <v>0</v>
      </c>
      <c r="N74" s="19">
        <v>0</v>
      </c>
      <c r="O74" s="21"/>
      <c r="P74" s="65">
        <v>0</v>
      </c>
      <c r="Q74" s="20"/>
      <c r="R74" s="42"/>
      <c r="S74" s="66">
        <v>0</v>
      </c>
      <c r="T74" s="11"/>
      <c r="U74" s="65">
        <v>0</v>
      </c>
      <c r="V74" s="27"/>
      <c r="W74"/>
      <c r="X74"/>
      <c r="Y74"/>
    </row>
    <row r="75" spans="1:25" s="12" customFormat="1" ht="12.75" customHeight="1" x14ac:dyDescent="0.3">
      <c r="A75" s="11" t="s">
        <v>107</v>
      </c>
      <c r="B75" s="5"/>
      <c r="C75" s="42" t="s">
        <v>108</v>
      </c>
      <c r="D75" s="42"/>
      <c r="E75" s="44">
        <v>26</v>
      </c>
      <c r="G75" s="19">
        <v>60136</v>
      </c>
      <c r="H75" s="21"/>
      <c r="I75" s="65">
        <v>0</v>
      </c>
      <c r="J75" s="20"/>
      <c r="K75" s="42"/>
      <c r="L75" s="44">
        <v>28</v>
      </c>
      <c r="N75" s="19">
        <v>78732</v>
      </c>
      <c r="O75" s="21"/>
      <c r="P75" s="65">
        <v>0</v>
      </c>
      <c r="Q75" s="20"/>
      <c r="R75" s="42"/>
      <c r="S75" s="66">
        <v>0</v>
      </c>
      <c r="T75" s="11"/>
      <c r="U75" s="65">
        <v>0</v>
      </c>
      <c r="V75" s="27"/>
      <c r="W75"/>
      <c r="X75"/>
      <c r="Y75"/>
    </row>
    <row r="76" spans="1:25" s="12" customFormat="1" ht="12.75" customHeight="1" x14ac:dyDescent="0.3">
      <c r="A76" s="11" t="s">
        <v>109</v>
      </c>
      <c r="B76" s="5"/>
      <c r="C76" s="42" t="s">
        <v>110</v>
      </c>
      <c r="D76" s="42"/>
      <c r="E76" s="44">
        <v>11</v>
      </c>
      <c r="G76" s="19">
        <v>26652</v>
      </c>
      <c r="H76" s="21"/>
      <c r="I76" s="65">
        <v>0</v>
      </c>
      <c r="J76" s="20"/>
      <c r="K76" s="42"/>
      <c r="L76" s="44">
        <v>10</v>
      </c>
      <c r="N76" s="19">
        <v>33348</v>
      </c>
      <c r="O76" s="21"/>
      <c r="P76" s="65">
        <v>0</v>
      </c>
      <c r="Q76" s="20"/>
      <c r="R76" s="42"/>
      <c r="S76" s="66">
        <v>0</v>
      </c>
      <c r="T76" s="11"/>
      <c r="U76" s="65">
        <v>0</v>
      </c>
      <c r="V76" s="27"/>
      <c r="W76"/>
      <c r="X76"/>
      <c r="Y76"/>
    </row>
    <row r="77" spans="1:25" s="12" customFormat="1" ht="12.75" customHeight="1" x14ac:dyDescent="0.3">
      <c r="A77" s="11" t="s">
        <v>111</v>
      </c>
      <c r="B77" s="5"/>
      <c r="C77" s="42" t="s">
        <v>112</v>
      </c>
      <c r="D77" s="42"/>
      <c r="E77" s="44">
        <v>3</v>
      </c>
      <c r="G77" s="19">
        <v>13583</v>
      </c>
      <c r="H77" s="21"/>
      <c r="I77" s="65">
        <v>0</v>
      </c>
      <c r="J77" s="20"/>
      <c r="K77" s="42"/>
      <c r="L77" s="44">
        <v>0</v>
      </c>
      <c r="N77" s="19">
        <v>0</v>
      </c>
      <c r="O77" s="21"/>
      <c r="P77" s="65">
        <v>0</v>
      </c>
      <c r="Q77" s="20"/>
      <c r="R77" s="42"/>
      <c r="S77" s="66">
        <v>0</v>
      </c>
      <c r="T77" s="11"/>
      <c r="U77" s="65">
        <v>0</v>
      </c>
      <c r="V77" s="27"/>
      <c r="W77"/>
      <c r="X77"/>
      <c r="Y77"/>
    </row>
    <row r="78" spans="1:25" s="12" customFormat="1" ht="12.75" customHeight="1" x14ac:dyDescent="0.3">
      <c r="A78" s="11" t="s">
        <v>113</v>
      </c>
      <c r="B78" s="5"/>
      <c r="C78" s="42" t="s">
        <v>114</v>
      </c>
      <c r="D78" s="42"/>
      <c r="E78" s="44">
        <v>4</v>
      </c>
      <c r="G78" s="19">
        <v>7590</v>
      </c>
      <c r="H78" s="21"/>
      <c r="I78" s="65">
        <v>0</v>
      </c>
      <c r="J78" s="20"/>
      <c r="K78" s="42"/>
      <c r="L78" s="44">
        <v>3</v>
      </c>
      <c r="N78" s="19">
        <v>6715</v>
      </c>
      <c r="O78" s="21"/>
      <c r="P78" s="65">
        <v>0</v>
      </c>
      <c r="Q78" s="20"/>
      <c r="R78" s="42"/>
      <c r="S78" s="66">
        <v>0</v>
      </c>
      <c r="T78" s="11"/>
      <c r="U78" s="65">
        <v>0</v>
      </c>
      <c r="V78" s="27"/>
      <c r="W78"/>
      <c r="X78"/>
      <c r="Y78"/>
    </row>
    <row r="79" spans="1:25" s="12" customFormat="1" ht="12.75" customHeight="1" x14ac:dyDescent="0.3">
      <c r="A79" s="11" t="s">
        <v>115</v>
      </c>
      <c r="B79" s="5"/>
      <c r="C79" s="42" t="s">
        <v>116</v>
      </c>
      <c r="D79" s="42"/>
      <c r="E79" s="44">
        <v>2</v>
      </c>
      <c r="G79" s="19">
        <v>5894</v>
      </c>
      <c r="H79" s="21"/>
      <c r="I79" s="65">
        <v>0</v>
      </c>
      <c r="J79" s="20"/>
      <c r="K79" s="42"/>
      <c r="L79" s="44">
        <v>3</v>
      </c>
      <c r="N79" s="19">
        <v>7769</v>
      </c>
      <c r="O79" s="21"/>
      <c r="P79" s="65">
        <v>0</v>
      </c>
      <c r="Q79" s="20"/>
      <c r="R79" s="42"/>
      <c r="S79" s="66">
        <v>0</v>
      </c>
      <c r="T79" s="11"/>
      <c r="U79" s="65">
        <v>0</v>
      </c>
      <c r="V79" s="27"/>
      <c r="W79"/>
      <c r="X79"/>
      <c r="Y79"/>
    </row>
    <row r="80" spans="1:25" s="12" customFormat="1" ht="12.75" customHeight="1" x14ac:dyDescent="0.3">
      <c r="A80" s="11" t="s">
        <v>117</v>
      </c>
      <c r="B80" s="5"/>
      <c r="C80" s="42" t="s">
        <v>118</v>
      </c>
      <c r="D80" s="42"/>
      <c r="E80" s="44">
        <v>56</v>
      </c>
      <c r="G80" s="19">
        <v>103136</v>
      </c>
      <c r="H80" s="21"/>
      <c r="I80" s="65">
        <v>0</v>
      </c>
      <c r="J80" s="20"/>
      <c r="K80" s="42"/>
      <c r="L80" s="44">
        <v>43</v>
      </c>
      <c r="N80" s="19">
        <v>107600</v>
      </c>
      <c r="O80" s="21"/>
      <c r="P80" s="65">
        <v>0</v>
      </c>
      <c r="Q80" s="20"/>
      <c r="R80" s="42"/>
      <c r="S80" s="66">
        <v>0</v>
      </c>
      <c r="T80" s="11"/>
      <c r="U80" s="65">
        <v>0</v>
      </c>
      <c r="V80" s="27"/>
      <c r="W80"/>
      <c r="X80"/>
      <c r="Y80"/>
    </row>
    <row r="81" spans="1:27" s="12" customFormat="1" ht="12.75" customHeight="1" x14ac:dyDescent="0.3">
      <c r="A81" s="11" t="s">
        <v>119</v>
      </c>
      <c r="B81" s="5"/>
      <c r="C81" s="42" t="s">
        <v>120</v>
      </c>
      <c r="D81" s="42"/>
      <c r="E81" s="44">
        <v>5</v>
      </c>
      <c r="G81" s="19">
        <v>15989</v>
      </c>
      <c r="H81" s="21"/>
      <c r="I81" s="65">
        <v>0</v>
      </c>
      <c r="J81" s="20"/>
      <c r="K81" s="42"/>
      <c r="L81" s="44">
        <v>1</v>
      </c>
      <c r="N81" s="19">
        <v>2702</v>
      </c>
      <c r="O81" s="21"/>
      <c r="P81" s="65">
        <v>0</v>
      </c>
      <c r="Q81" s="20"/>
      <c r="R81" s="42"/>
      <c r="S81" s="66">
        <v>0</v>
      </c>
      <c r="T81" s="11"/>
      <c r="U81" s="65">
        <v>0</v>
      </c>
      <c r="V81" s="27"/>
      <c r="W81"/>
      <c r="X81"/>
      <c r="Y81"/>
    </row>
    <row r="82" spans="1:27" ht="12.75" customHeight="1" x14ac:dyDescent="0.3">
      <c r="A82" s="38" t="s">
        <v>142</v>
      </c>
      <c r="B82" s="29"/>
      <c r="C82" s="30"/>
      <c r="D82" s="31"/>
      <c r="E82" s="32"/>
      <c r="F82" s="32"/>
      <c r="G82" s="32"/>
      <c r="H82" s="32"/>
      <c r="I82" s="31"/>
      <c r="J82" s="31"/>
      <c r="K82" s="31"/>
      <c r="L82" s="32"/>
      <c r="M82" s="32"/>
      <c r="N82" s="32"/>
      <c r="O82" s="32"/>
      <c r="P82" s="31"/>
      <c r="Q82" s="31"/>
      <c r="R82" s="31"/>
      <c r="S82" s="32"/>
      <c r="T82" s="32"/>
      <c r="U82" s="32"/>
      <c r="V82" s="31"/>
    </row>
    <row r="83" spans="1:27" ht="12.75" customHeight="1" x14ac:dyDescent="0.3">
      <c r="A83" s="39" t="s">
        <v>141</v>
      </c>
      <c r="B83" s="29"/>
      <c r="C83" s="30"/>
      <c r="D83" s="31"/>
      <c r="E83" s="32"/>
      <c r="F83" s="32"/>
      <c r="G83" s="32"/>
      <c r="H83" s="32"/>
      <c r="I83" s="31"/>
      <c r="J83" s="31"/>
      <c r="K83" s="31"/>
      <c r="L83" s="32"/>
      <c r="M83" s="32"/>
      <c r="N83" s="32"/>
      <c r="O83" s="32"/>
      <c r="P83" s="31"/>
      <c r="Q83" s="31"/>
      <c r="R83" s="31"/>
      <c r="S83" s="32"/>
      <c r="T83" s="32"/>
      <c r="U83" s="32"/>
      <c r="V83" s="31"/>
    </row>
    <row r="84" spans="1:27" x14ac:dyDescent="0.3">
      <c r="A84" s="39"/>
      <c r="B84" s="29"/>
      <c r="C84" s="30"/>
      <c r="D84" s="31"/>
      <c r="E84" s="32"/>
      <c r="F84" s="32"/>
      <c r="G84" s="32"/>
      <c r="H84" s="32"/>
      <c r="I84" s="31"/>
      <c r="J84" s="31"/>
      <c r="K84" s="31"/>
      <c r="L84" s="32"/>
      <c r="M84" s="32"/>
      <c r="N84" s="32"/>
      <c r="O84" s="32"/>
      <c r="P84" s="31"/>
      <c r="Q84" s="31"/>
      <c r="R84" s="31"/>
      <c r="S84" s="32"/>
      <c r="T84" s="32"/>
      <c r="U84" s="32"/>
      <c r="V84" s="31"/>
    </row>
    <row r="85" spans="1:27" ht="15" x14ac:dyDescent="0.3">
      <c r="A85" s="40" t="s">
        <v>52</v>
      </c>
      <c r="B85" s="10"/>
      <c r="C85" s="30"/>
      <c r="D85" s="31"/>
      <c r="E85" s="32"/>
      <c r="F85" s="32"/>
      <c r="G85" s="32"/>
      <c r="H85" s="32"/>
      <c r="I85" s="31"/>
      <c r="J85" s="31"/>
      <c r="K85" s="31"/>
      <c r="L85" s="32"/>
      <c r="M85" s="32"/>
      <c r="N85" s="32"/>
      <c r="O85" s="32"/>
      <c r="P85" s="31"/>
      <c r="Q85" s="31"/>
      <c r="R85" s="31"/>
      <c r="S85" s="32"/>
      <c r="T85" s="32"/>
      <c r="U85" s="32"/>
      <c r="V85" s="31"/>
      <c r="X85" s="12"/>
      <c r="Y85" s="12"/>
      <c r="Z85" s="12"/>
      <c r="AA85" s="12"/>
    </row>
    <row r="86" spans="1:27" x14ac:dyDescent="0.3">
      <c r="A86" s="37"/>
      <c r="C86" s="30"/>
      <c r="D86" s="31"/>
      <c r="E86" s="13" t="s">
        <v>2</v>
      </c>
      <c r="F86" s="13"/>
      <c r="G86" s="13"/>
      <c r="H86" s="13"/>
      <c r="I86" s="46"/>
      <c r="J86" s="12"/>
      <c r="K86" s="31"/>
      <c r="L86" s="13" t="s">
        <v>3</v>
      </c>
      <c r="M86" s="13"/>
      <c r="N86" s="13"/>
      <c r="O86" s="13"/>
      <c r="P86" s="46"/>
      <c r="Q86" s="12"/>
      <c r="R86" s="31"/>
      <c r="S86" s="13" t="s">
        <v>136</v>
      </c>
      <c r="T86" s="13"/>
      <c r="U86" s="13"/>
      <c r="V86" s="12"/>
      <c r="X86" s="12"/>
      <c r="Y86" s="12"/>
      <c r="Z86" s="12"/>
      <c r="AA86" s="12"/>
    </row>
    <row r="87" spans="1:27" ht="13.5" thickBot="1" x14ac:dyDescent="0.35">
      <c r="A87" s="37"/>
      <c r="C87" s="12"/>
      <c r="D87" s="12"/>
      <c r="E87" s="53" t="s">
        <v>4</v>
      </c>
      <c r="F87" s="53"/>
      <c r="G87" s="53"/>
      <c r="H87" s="53"/>
      <c r="I87" s="54"/>
      <c r="J87" s="12"/>
      <c r="K87" s="12"/>
      <c r="L87" s="53" t="s">
        <v>4</v>
      </c>
      <c r="M87" s="53"/>
      <c r="N87" s="53"/>
      <c r="O87" s="53"/>
      <c r="P87" s="54"/>
      <c r="Q87" s="12"/>
      <c r="R87" s="12"/>
      <c r="S87" s="53" t="s">
        <v>137</v>
      </c>
      <c r="T87" s="53"/>
      <c r="U87" s="53"/>
      <c r="V87" s="12"/>
      <c r="X87" s="12"/>
      <c r="Y87" s="12"/>
      <c r="Z87" s="12"/>
      <c r="AA87" s="12"/>
    </row>
    <row r="88" spans="1:27" x14ac:dyDescent="0.3">
      <c r="A88" s="67" t="s">
        <v>5</v>
      </c>
      <c r="B88" s="38"/>
      <c r="C88" s="22"/>
      <c r="D88" s="63"/>
      <c r="E88" s="55"/>
      <c r="F88" s="55"/>
      <c r="G88" s="56" t="s">
        <v>7</v>
      </c>
      <c r="H88" s="57"/>
      <c r="I88" s="58" t="s">
        <v>6</v>
      </c>
      <c r="J88" s="57"/>
      <c r="K88" s="57"/>
      <c r="L88" s="55"/>
      <c r="M88" s="55"/>
      <c r="N88" s="56" t="s">
        <v>7</v>
      </c>
      <c r="O88" s="57"/>
      <c r="P88" s="58" t="s">
        <v>6</v>
      </c>
      <c r="Q88" s="57"/>
      <c r="R88" s="57"/>
      <c r="S88" s="55"/>
      <c r="T88" s="55"/>
      <c r="U88" s="56" t="s">
        <v>7</v>
      </c>
      <c r="V88" s="14"/>
      <c r="X88" s="12"/>
      <c r="Y88" s="12"/>
      <c r="Z88" s="12"/>
      <c r="AA88" s="12"/>
    </row>
    <row r="89" spans="1:27" x14ac:dyDescent="0.3">
      <c r="A89" s="68" t="s">
        <v>8</v>
      </c>
      <c r="B89" s="69"/>
      <c r="C89" s="69" t="s">
        <v>9</v>
      </c>
      <c r="D89" s="64"/>
      <c r="E89" s="60" t="s">
        <v>10</v>
      </c>
      <c r="F89" s="61"/>
      <c r="G89" s="60" t="s">
        <v>12</v>
      </c>
      <c r="H89" s="62"/>
      <c r="I89" s="60" t="s">
        <v>11</v>
      </c>
      <c r="J89" s="59"/>
      <c r="K89" s="55"/>
      <c r="L89" s="60" t="s">
        <v>10</v>
      </c>
      <c r="M89" s="61"/>
      <c r="N89" s="60" t="s">
        <v>12</v>
      </c>
      <c r="O89" s="62"/>
      <c r="P89" s="60" t="s">
        <v>11</v>
      </c>
      <c r="Q89" s="59"/>
      <c r="R89" s="55"/>
      <c r="S89" s="60" t="s">
        <v>10</v>
      </c>
      <c r="T89" s="61"/>
      <c r="U89" s="60" t="s">
        <v>12</v>
      </c>
      <c r="V89" s="16"/>
      <c r="X89" s="12"/>
      <c r="Y89" s="12"/>
      <c r="Z89" s="12"/>
      <c r="AA89" s="12"/>
    </row>
    <row r="90" spans="1:27" x14ac:dyDescent="0.3">
      <c r="A90" s="11" t="s">
        <v>121</v>
      </c>
      <c r="C90" s="42" t="s">
        <v>122</v>
      </c>
      <c r="D90" s="42"/>
      <c r="E90" s="44">
        <v>18</v>
      </c>
      <c r="F90" s="12"/>
      <c r="G90" s="19">
        <v>22253</v>
      </c>
      <c r="H90" s="21"/>
      <c r="I90" s="65">
        <v>0</v>
      </c>
      <c r="J90" s="20"/>
      <c r="K90" s="42"/>
      <c r="L90" s="44">
        <v>18</v>
      </c>
      <c r="M90" s="12"/>
      <c r="N90" s="19">
        <v>76067</v>
      </c>
      <c r="O90" s="21"/>
      <c r="P90" s="65">
        <v>0</v>
      </c>
      <c r="Q90" s="20"/>
      <c r="R90" s="42"/>
      <c r="S90" s="66">
        <v>0</v>
      </c>
      <c r="T90" s="11"/>
      <c r="U90" s="65">
        <v>0</v>
      </c>
      <c r="V90" s="27"/>
    </row>
    <row r="91" spans="1:27" x14ac:dyDescent="0.3">
      <c r="A91" s="11" t="s">
        <v>123</v>
      </c>
      <c r="C91" s="42" t="s">
        <v>124</v>
      </c>
      <c r="D91" s="42"/>
      <c r="E91" s="44">
        <v>20</v>
      </c>
      <c r="F91" s="12"/>
      <c r="G91" s="19">
        <v>36186</v>
      </c>
      <c r="H91" s="21"/>
      <c r="I91" s="65">
        <v>0</v>
      </c>
      <c r="J91" s="20"/>
      <c r="K91" s="42"/>
      <c r="L91" s="44">
        <v>15</v>
      </c>
      <c r="M91" s="12"/>
      <c r="N91" s="19">
        <v>30572</v>
      </c>
      <c r="O91" s="21"/>
      <c r="P91" s="65">
        <v>0</v>
      </c>
      <c r="Q91" s="20"/>
      <c r="R91" s="42"/>
      <c r="S91" s="66">
        <v>0</v>
      </c>
      <c r="T91" s="11"/>
      <c r="U91" s="65">
        <v>0</v>
      </c>
      <c r="V91" s="27"/>
    </row>
    <row r="92" spans="1:27" ht="12.75" customHeight="1" x14ac:dyDescent="0.3">
      <c r="A92" s="11" t="s">
        <v>125</v>
      </c>
      <c r="C92" s="42" t="s">
        <v>126</v>
      </c>
      <c r="D92" s="42"/>
      <c r="E92" s="44">
        <v>22</v>
      </c>
      <c r="F92" s="12"/>
      <c r="G92" s="19">
        <v>29612</v>
      </c>
      <c r="H92" s="21"/>
      <c r="I92" s="65">
        <v>0</v>
      </c>
      <c r="J92" s="20"/>
      <c r="K92" s="42"/>
      <c r="L92" s="44">
        <v>5</v>
      </c>
      <c r="M92" s="12"/>
      <c r="N92" s="19">
        <v>9633</v>
      </c>
      <c r="O92" s="21"/>
      <c r="P92" s="65">
        <v>0</v>
      </c>
      <c r="Q92" s="20"/>
      <c r="R92" s="42"/>
      <c r="S92" s="66">
        <v>0</v>
      </c>
      <c r="T92" s="11"/>
      <c r="U92" s="65">
        <v>0</v>
      </c>
      <c r="V92" s="27"/>
    </row>
    <row r="93" spans="1:27" ht="12.75" customHeight="1" x14ac:dyDescent="0.3">
      <c r="D93" s="42"/>
      <c r="E93" s="44"/>
      <c r="F93" s="12"/>
      <c r="G93" s="43"/>
      <c r="H93" s="12"/>
      <c r="I93" s="45"/>
      <c r="J93" s="27"/>
      <c r="K93" s="42"/>
      <c r="L93" s="44"/>
      <c r="M93" s="12"/>
      <c r="N93" s="43"/>
      <c r="O93" s="12"/>
      <c r="P93" s="45"/>
      <c r="Q93" s="27"/>
      <c r="R93" s="42"/>
      <c r="S93" s="44"/>
      <c r="T93" s="12"/>
      <c r="U93" s="43"/>
      <c r="V93" s="27"/>
      <c r="Y93" s="12"/>
      <c r="Z93" s="12"/>
      <c r="AA93" s="12"/>
    </row>
    <row r="94" spans="1:27" ht="12.75" customHeight="1" x14ac:dyDescent="0.3">
      <c r="A94" s="37"/>
      <c r="C94" s="12"/>
      <c r="D94" s="28"/>
      <c r="I94" s="19"/>
      <c r="J94" s="20"/>
      <c r="K94" s="28"/>
      <c r="P94" s="19"/>
      <c r="Q94" s="20"/>
      <c r="R94" s="28"/>
      <c r="V94" s="27"/>
      <c r="Y94" s="12"/>
      <c r="Z94" s="12"/>
      <c r="AA94" s="12"/>
    </row>
    <row r="95" spans="1:27" ht="12.75" customHeight="1" thickBot="1" x14ac:dyDescent="0.35">
      <c r="A95" s="37"/>
      <c r="C95" s="22" t="s">
        <v>127</v>
      </c>
      <c r="D95" s="28"/>
      <c r="E95" s="71">
        <f>SUBTOTAL(9,E30:E93)</f>
        <v>752</v>
      </c>
      <c r="F95" s="34"/>
      <c r="G95" s="72">
        <f>SUBTOTAL(9,G30:G93)</f>
        <v>1468219</v>
      </c>
      <c r="H95" s="34"/>
      <c r="I95" s="72">
        <f>SUBTOTAL(9,I30:I93)</f>
        <v>0</v>
      </c>
      <c r="J95" s="26"/>
      <c r="K95" s="28"/>
      <c r="L95" s="71">
        <f>SUBTOTAL(9,L30:L93)</f>
        <v>626</v>
      </c>
      <c r="M95" s="34"/>
      <c r="N95" s="72">
        <f>SUBTOTAL(9,N30:N93)</f>
        <v>1655313</v>
      </c>
      <c r="O95" s="34"/>
      <c r="P95" s="72">
        <f>SUBTOTAL(9,P30:P93)</f>
        <v>0</v>
      </c>
      <c r="Q95" s="26"/>
      <c r="R95" s="28"/>
      <c r="S95" s="71">
        <f>SUBTOTAL(9,S30:S93)</f>
        <v>0</v>
      </c>
      <c r="T95" s="34"/>
      <c r="U95" s="72">
        <f>SUBTOTAL(9,U30:U93)</f>
        <v>0</v>
      </c>
      <c r="V95" s="27"/>
      <c r="Y95" s="12"/>
      <c r="Z95" s="12"/>
      <c r="AA95" s="12"/>
    </row>
    <row r="96" spans="1:27" ht="12.75" customHeight="1" thickTop="1" x14ac:dyDescent="0.3">
      <c r="Y96" s="12"/>
      <c r="Z96" s="12"/>
      <c r="AA96" s="12"/>
    </row>
    <row r="97" spans="1:27" x14ac:dyDescent="0.3">
      <c r="Y97" s="12"/>
      <c r="Z97" s="12"/>
      <c r="AA97" s="12"/>
    </row>
    <row r="98" spans="1:27" ht="13.5" thickBot="1" x14ac:dyDescent="0.35">
      <c r="A98" s="15"/>
      <c r="B98" s="22" t="s">
        <v>128</v>
      </c>
      <c r="D98" s="35"/>
      <c r="E98" s="71">
        <f>SUBTOTAL(9,E11:E96)</f>
        <v>1779</v>
      </c>
      <c r="F98" s="34"/>
      <c r="G98" s="72">
        <f>SUBTOTAL(9,G11:G96)</f>
        <v>9665094</v>
      </c>
      <c r="H98" s="34"/>
      <c r="I98" s="72">
        <f>SUBTOTAL(9,I11:I96)</f>
        <v>3005394</v>
      </c>
      <c r="J98" s="35"/>
      <c r="K98" s="35"/>
      <c r="L98" s="71">
        <f>SUBTOTAL(9,L11:L96)</f>
        <v>1805</v>
      </c>
      <c r="M98" s="34"/>
      <c r="N98" s="72">
        <f>SUBTOTAL(9,N11:N96)</f>
        <v>12366619</v>
      </c>
      <c r="O98" s="34"/>
      <c r="P98" s="72">
        <f>SUBTOTAL(9,P11:P96)</f>
        <v>2994606</v>
      </c>
      <c r="Q98" s="35"/>
      <c r="R98" s="35"/>
      <c r="S98" s="71">
        <f>SUBTOTAL(9,S11:S96)</f>
        <v>15</v>
      </c>
      <c r="T98" s="34"/>
      <c r="U98" s="72">
        <f>SUBTOTAL(9,U11:U96)</f>
        <v>89031</v>
      </c>
      <c r="Y98" s="12"/>
      <c r="Z98" s="12"/>
      <c r="AA98" s="12"/>
    </row>
    <row r="99" spans="1:27" ht="13.5" thickTop="1" x14ac:dyDescent="0.3">
      <c r="A99" s="12"/>
      <c r="Y99" s="12"/>
      <c r="Z99" s="12"/>
      <c r="AA99" s="12"/>
    </row>
    <row r="100" spans="1:27" x14ac:dyDescent="0.3">
      <c r="A100" s="48" t="s">
        <v>131</v>
      </c>
      <c r="C100" s="22"/>
      <c r="Y100" s="12"/>
      <c r="Z100" s="12"/>
      <c r="AA100" s="12"/>
    </row>
    <row r="101" spans="1:27" x14ac:dyDescent="0.3">
      <c r="A101" s="47" t="s">
        <v>132</v>
      </c>
    </row>
    <row r="102" spans="1:27" ht="12.5" x14ac:dyDescent="0.25">
      <c r="A102"/>
      <c r="B102"/>
    </row>
    <row r="103" spans="1:27" ht="12.5" x14ac:dyDescent="0.25">
      <c r="A103"/>
      <c r="B103"/>
    </row>
    <row r="104" spans="1:27" ht="12.5" x14ac:dyDescent="0.25">
      <c r="A104"/>
      <c r="B104"/>
    </row>
    <row r="105" spans="1:27" ht="12.5" x14ac:dyDescent="0.25">
      <c r="A105"/>
      <c r="B105"/>
    </row>
    <row r="106" spans="1:27" ht="12.5" x14ac:dyDescent="0.25">
      <c r="A106"/>
      <c r="B106"/>
    </row>
    <row r="107" spans="1:27" ht="12.5" x14ac:dyDescent="0.25">
      <c r="A107"/>
      <c r="B107"/>
    </row>
    <row r="108" spans="1:27" ht="12.5" x14ac:dyDescent="0.25">
      <c r="A108"/>
      <c r="B108"/>
    </row>
  </sheetData>
  <pageMargins left="0.7" right="0.7" top="0.75" bottom="0.75" header="0.3" footer="0.3"/>
  <pageSetup scale="85" orientation="landscape"/>
  <headerFooter alignWithMargins="0"/>
  <rowBreaks count="2" manualBreakCount="2">
    <brk id="39" max="22" man="1"/>
    <brk id="81" max="2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 4.0c  IVG, ING, PostMSW</vt:lpstr>
      <vt:lpstr>'T 4.0c  IVG, ING, PostMSW'!Print_Area</vt:lpstr>
    </vt:vector>
  </TitlesOfParts>
  <Company>Illinois Student Assistance Commission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2025 Data Book - Table 4.0c</dc:title>
  <dc:creator>Heywood Buzzfuddle</dc:creator>
  <cp:lastModifiedBy>Danner, Laura</cp:lastModifiedBy>
  <cp:lastPrinted>2025-01-06T21:14:41Z</cp:lastPrinted>
  <dcterms:created xsi:type="dcterms:W3CDTF">2019-12-18T16:47:15Z</dcterms:created>
  <dcterms:modified xsi:type="dcterms:W3CDTF">2026-01-22T14:34:04Z</dcterms:modified>
</cp:coreProperties>
</file>